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1" firstSheet="1" activeTab="5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'10'!$A$1:$L$12</definedName>
    <definedName name="_xlnm.Print_Area" localSheetId="3">'3'!$A$1:$H$21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<sst xmlns="http://schemas.openxmlformats.org/spreadsheetml/2006/main" count="300" uniqueCount="214">
  <si>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</si>
  <si>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</si>
  <si>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</si>
  <si>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</si>
  <si>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</si>
  <si>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</si>
  <si>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</si>
  <si>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</si>
  <si>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</si>
  <si>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</si>
  <si>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</si>
  <si>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</si>
  <si>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</si>
  <si>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</si>
  <si>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</si>
  <si>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</si>
  <si>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</si>
  <si>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</si>
  <si>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</si>
  <si>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</si>
  <si>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</si>
  <si>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</si>
  <si>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</si>
  <si>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</si>
  <si>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</si>
  <si>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</si>
  <si>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</si>
  <si>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</si>
  <si>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</si>
  <si>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</si>
  <si>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</si>
  <si>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</si>
  <si>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</si>
  <si>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</si>
  <si>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</si>
  <si>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</si>
  <si>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</si>
  <si>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</si>
  <si>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</si>
  <si>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</si>
  <si>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</si>
  <si>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</si>
  <si>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</si>
  <si>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</si>
  <si>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</si>
  <si>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</si>
  <si>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</si>
  <si>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</si>
  <si>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</si>
  <si>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</si>
  <si>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</si>
  <si>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</si>
  <si>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</si>
  <si>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</si>
  <si>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</si>
  <si>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</si>
  <si>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</si>
  <si>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</si>
  <si>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</si>
  <si>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</si>
  <si>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</si>
  <si>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</si>
  <si>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</si>
  <si>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322F02</t>
  </si>
  <si>
    <t>天津市工业和信息化稽查总队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</si>
  <si>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</si>
  <si>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</si>
  <si>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</si>
  <si>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</si>
  <si>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</si>
  <si>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</si>
  <si>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</si>
  <si>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</si>
  <si>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</si>
  <si>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</si>
  <si>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</si>
  <si>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行政事业单位养老支出</t>
  </si>
  <si>
    <t xml:space="preserve">  机关事业单位基本养老保险缴费支出</t>
  </si>
  <si>
    <t xml:space="preserve">  机关事业单位职业年金缴费支出</t>
  </si>
  <si>
    <t>卫生健康支出</t>
  </si>
  <si>
    <t xml:space="preserve"> 行政事业单位医疗</t>
  </si>
  <si>
    <t xml:space="preserve">   事业单位医疗</t>
  </si>
  <si>
    <t xml:space="preserve">  其他行政事业单位医疗支出</t>
  </si>
  <si>
    <t>资源勘探工业信息等支出</t>
  </si>
  <si>
    <t xml:space="preserve"> 工业和信息产业监管</t>
  </si>
  <si>
    <t xml:space="preserve">  一般行政管理事务</t>
  </si>
  <si>
    <t xml:space="preserve">  其他工业和信息产业监管支出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</si>
  <si>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</si>
  <si>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</si>
  <si>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</si>
  <si>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</si>
  <si>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</si>
  <si>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</si>
  <si>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</si>
  <si>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</si>
  <si>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</si>
  <si>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</si>
  <si>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</si>
  <si>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</si>
  <si>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</si>
  <si>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</si>
  <si>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</si>
  <si>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行政事业单位养老支出</t>
  </si>
  <si>
    <t>机关事业单位基本养老保险缴费支出</t>
  </si>
  <si>
    <t>机关事业单位职业年金缴费支出</t>
  </si>
  <si>
    <t>行政事业单位医疗</t>
  </si>
  <si>
    <t>事业单位医疗</t>
  </si>
  <si>
    <t>其他行政事业单位医疗支出</t>
  </si>
  <si>
    <t>工业和信息产业监管</t>
  </si>
  <si>
    <t>一般行政管理事务</t>
  </si>
  <si>
    <t>其他工业和信息产业监管支出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</si>
  <si>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</si>
  <si>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</si>
  <si>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</si>
  <si>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</si>
  <si>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</si>
  <si>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</si>
  <si>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</si>
  <si>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</si>
  <si>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</si>
  <si>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</si>
  <si>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</si>
  <si>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</si>
  <si>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</si>
  <si>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</si>
  <si>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</si>
  <si>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</si>
  <si>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</si>
  <si>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</si>
  <si>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</si>
  <si>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</si>
  <si>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</si>
  <si>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</si>
  <si>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</si>
  <si>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</si>
  <si>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</si>
  <si>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</si>
  <si>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</si>
  <si>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</si>
  <si>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</si>
  <si>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</si>
  <si>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</si>
  <si>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</si>
  <si>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</si>
  <si>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</si>
  <si>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</si>
  <si>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</si>
  <si>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</si>
  <si>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</si>
  <si>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</si>
  <si>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</si>
  <si>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</si>
  <si>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</si>
  <si>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</si>
  <si>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</si>
  <si>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</si>
  <si>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</si>
  <si>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</si>
  <si>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</si>
  <si>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</si>
  <si>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</si>
  <si>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</si>
  <si>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</si>
  <si>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</si>
  <si>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</si>
  <si>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</si>
  <si>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</si>
  <si>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</si>
  <si>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</si>
  <si>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</si>
  <si>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</si>
  <si>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</si>
  <si>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</si>
  <si>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</si>
  <si>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</si>
  <si>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</si>
  <si>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</si>
  <si>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</si>
  <si>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</si>
  <si>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</si>
  <si>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</si>
  <si>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</si>
  <si>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</si>
  <si>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</si>
  <si>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</si>
  <si>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</si>
  <si>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</si>
  <si>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</si>
  <si>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</si>
  <si>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</si>
  <si>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</si>
  <si>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</si>
  <si>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</si>
  <si>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</si>
  <si>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</si>
  <si>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附表9</t>
  </si>
  <si>
    <t>国有资本经营预算支出情况表</t>
  </si>
  <si>
    <t>本年国有资本经营基金预算支出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</si>
  <si>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</si>
  <si>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</si>
  <si>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</si>
  <si>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</si>
  <si>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</si>
  <si>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</si>
  <si>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</si>
  <si>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</si>
  <si>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</si>
  <si>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</si>
  <si>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</si>
  <si>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</si>
  <si>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</si>
  <si>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办公用房物业管理费</t>
  </si>
  <si>
    <t>特定目标类</t>
  </si>
  <si>
    <t>稽查执法专项经费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</si>
</sst>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&quot;$&quot;* #,##0_-;\-&quot;$&quot;* #,##0_-;_-&quot;$&quot;* &quot;-&quot;_-;_-@_-"/>
    <numFmt numFmtId="178" formatCode="#,##0;\-#,##0;&quot;-&quot;"/>
    <numFmt numFmtId="179" formatCode="0.0"/>
    <numFmt numFmtId="180" formatCode="#,##0;\(#,##0\)"/>
    <numFmt numFmtId="181" formatCode="\$#,##0.00;\(\$#,##0.00\)"/>
    <numFmt numFmtId="182" formatCode="_(&quot;$&quot;* #,##0.00_);_(&quot;$&quot;* \(#,##0.00\);_(&quot;$&quot;* &quot;-&quot;??_);_(@_)"/>
    <numFmt numFmtId="183" formatCode="\$#,##0;\(\$#,##0\)"/>
    <numFmt numFmtId="184" formatCode="0;_琀"/>
    <numFmt numFmtId="185" formatCode="_-* #,##0&quot;$&quot;_-;\-* #,##0&quot;$&quot;_-;_-* &quot;-&quot;&quot;$&quot;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yyyy&quot;年&quot;m&quot;月&quot;d&quot;日&quot;;@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21"/>
      <name val="楷体_GB2312"/>
      <family val="0"/>
    </font>
    <font>
      <sz val="12"/>
      <color indexed="9"/>
      <name val="宋体"/>
      <family val="0"/>
    </font>
    <font>
      <sz val="11"/>
      <name val="ＭＳ Ｐゴシック"/>
      <family val="2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20"/>
      <name val="楷体_GB2312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sz val="9"/>
      <color indexed="20"/>
      <name val="宋体"/>
      <family val="0"/>
    </font>
    <font>
      <sz val="10.5"/>
      <color indexed="20"/>
      <name val="宋体"/>
      <family val="0"/>
    </font>
    <font>
      <sz val="12"/>
      <name val="바탕체"/>
      <family val="3"/>
    </font>
    <font>
      <b/>
      <sz val="18"/>
      <color indexed="62"/>
      <name val="宋体"/>
      <family val="0"/>
    </font>
    <font>
      <sz val="12"/>
      <name val="Courier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8"/>
      <name val="Arial"/>
      <family val="2"/>
    </font>
    <font>
      <sz val="12"/>
      <name val="官帕眉"/>
      <family val="0"/>
    </font>
    <font>
      <b/>
      <i/>
      <sz val="16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7"/>
      <name val="Small Fonts"/>
      <family val="2"/>
    </font>
    <font>
      <sz val="8"/>
      <name val="Times New Roman"/>
      <family val="1"/>
    </font>
    <font>
      <b/>
      <sz val="11"/>
      <color indexed="42"/>
      <name val="宋体"/>
      <family val="0"/>
    </font>
    <font>
      <sz val="12"/>
      <name val="Helv"/>
      <family val="2"/>
    </font>
    <font>
      <b/>
      <sz val="18"/>
      <name val="Arial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3" borderId="1" applyNumberFormat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9" fillId="6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7" borderId="0" applyNumberFormat="0" applyBorder="0" applyAlignment="0" applyProtection="0"/>
    <xf numFmtId="0" fontId="10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1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9" borderId="2" applyNumberFormat="0" applyFont="0" applyAlignment="0" applyProtection="0"/>
    <xf numFmtId="0" fontId="10" fillId="2" borderId="0" applyNumberFormat="0" applyBorder="0" applyAlignment="0" applyProtection="0"/>
    <xf numFmtId="0" fontId="12" fillId="0" borderId="0">
      <alignment vertical="center"/>
      <protection/>
    </xf>
    <xf numFmtId="0" fontId="11" fillId="10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>
      <alignment horizontal="centerContinuous" vertical="center"/>
      <protection/>
    </xf>
    <xf numFmtId="0" fontId="10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4" applyNumberFormat="0" applyFill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5" applyNumberFormat="0" applyFill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6" applyNumberFormat="0" applyAlignment="0" applyProtection="0"/>
    <xf numFmtId="0" fontId="2" fillId="0" borderId="0">
      <alignment vertical="center"/>
      <protection/>
    </xf>
    <xf numFmtId="0" fontId="16" fillId="3" borderId="1" applyNumberFormat="0" applyAlignment="0" applyProtection="0"/>
    <xf numFmtId="0" fontId="27" fillId="14" borderId="1" applyNumberFormat="0" applyAlignment="0" applyProtection="0"/>
    <xf numFmtId="0" fontId="28" fillId="15" borderId="7" applyNumberFormat="0" applyAlignment="0" applyProtection="0"/>
    <xf numFmtId="0" fontId="10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7" fontId="29" fillId="0" borderId="0" applyFont="0" applyFill="0" applyBorder="0" applyAlignment="0" applyProtection="0"/>
    <xf numFmtId="0" fontId="30" fillId="0" borderId="8" applyNumberFormat="0" applyFill="0" applyAlignment="0" applyProtection="0"/>
    <xf numFmtId="0" fontId="13" fillId="5" borderId="0" applyNumberFormat="0" applyBorder="0" applyAlignment="0" applyProtection="0"/>
    <xf numFmtId="0" fontId="31" fillId="0" borderId="9" applyNumberFormat="0" applyFill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7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17" borderId="0" applyNumberFormat="0" applyBorder="0" applyAlignment="0" applyProtection="0"/>
    <xf numFmtId="0" fontId="12" fillId="5" borderId="0" applyNumberFormat="0" applyBorder="0" applyAlignment="0" applyProtection="0"/>
    <xf numFmtId="0" fontId="11" fillId="18" borderId="0" applyNumberFormat="0" applyBorder="0" applyAlignment="0" applyProtection="0"/>
    <xf numFmtId="0" fontId="10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2" borderId="0" applyNumberFormat="0" applyBorder="0" applyAlignment="0" applyProtection="0"/>
    <xf numFmtId="0" fontId="35" fillId="4" borderId="0" applyNumberFormat="0" applyBorder="0" applyAlignment="0" applyProtection="0"/>
    <xf numFmtId="0" fontId="8" fillId="14" borderId="6" applyNumberFormat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0" borderId="0" applyNumberFormat="0" applyBorder="0" applyAlignment="0" applyProtection="0"/>
    <xf numFmtId="41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4" borderId="0" applyNumberFormat="0" applyBorder="0" applyAlignment="0" applyProtection="0"/>
    <xf numFmtId="0" fontId="12" fillId="11" borderId="0" applyNumberFormat="0" applyBorder="0" applyAlignment="0" applyProtection="0"/>
    <xf numFmtId="0" fontId="11" fillId="22" borderId="0" applyNumberFormat="0" applyBorder="0" applyAlignment="0" applyProtection="0"/>
    <xf numFmtId="0" fontId="10" fillId="2" borderId="0" applyNumberFormat="0" applyBorder="0" applyAlignment="0" applyProtection="0"/>
    <xf numFmtId="41" fontId="2" fillId="0" borderId="0" applyFont="0" applyFill="0" applyBorder="0" applyAlignment="0" applyProtection="0"/>
    <xf numFmtId="0" fontId="12" fillId="20" borderId="0" applyNumberFormat="0" applyBorder="0" applyAlignment="0" applyProtection="0"/>
    <xf numFmtId="0" fontId="10" fillId="2" borderId="0" applyNumberFormat="0" applyBorder="0" applyAlignment="0" applyProtection="0"/>
    <xf numFmtId="0" fontId="11" fillId="22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34" fillId="17" borderId="0" applyNumberFormat="0" applyBorder="0" applyAlignment="0" applyProtection="0"/>
    <xf numFmtId="0" fontId="13" fillId="5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179" fontId="1" fillId="0" borderId="11">
      <alignment vertical="center"/>
      <protection locked="0"/>
    </xf>
    <xf numFmtId="0" fontId="0" fillId="0" borderId="0">
      <alignment/>
      <protection/>
    </xf>
    <xf numFmtId="0" fontId="2" fillId="9" borderId="2" applyNumberFormat="0" applyFont="0" applyAlignment="0" applyProtection="0"/>
    <xf numFmtId="0" fontId="13" fillId="5" borderId="0" applyNumberFormat="0" applyBorder="0" applyAlignment="0" applyProtection="0"/>
    <xf numFmtId="0" fontId="40" fillId="0" borderId="0">
      <alignment/>
      <protection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3" borderId="0" applyNumberFormat="0" applyBorder="0" applyAlignment="0" applyProtection="0"/>
    <xf numFmtId="0" fontId="10" fillId="2" borderId="0" applyNumberFormat="0" applyBorder="0" applyAlignment="0" applyProtection="0"/>
    <xf numFmtId="0" fontId="32" fillId="2" borderId="0" applyNumberFormat="0" applyBorder="0" applyAlignment="0" applyProtection="0"/>
    <xf numFmtId="0" fontId="42" fillId="0" borderId="0">
      <alignment/>
      <protection/>
    </xf>
    <xf numFmtId="0" fontId="22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0" borderId="0" applyFont="0" applyFill="0" applyBorder="0" applyAlignment="0" applyProtection="0"/>
    <xf numFmtId="180" fontId="43" fillId="0" borderId="0">
      <alignment/>
      <protection/>
    </xf>
    <xf numFmtId="40" fontId="22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4" borderId="0" applyNumberFormat="0" applyBorder="0" applyAlignment="0" applyProtection="0"/>
    <xf numFmtId="38" fontId="22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0" fontId="3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0" borderId="0">
      <alignment/>
      <protection/>
    </xf>
    <xf numFmtId="0" fontId="16" fillId="3" borderId="1" applyNumberFormat="0" applyAlignment="0" applyProtection="0"/>
    <xf numFmtId="0" fontId="10" fillId="2" borderId="0" applyNumberFormat="0" applyBorder="0" applyAlignment="0" applyProtection="0"/>
    <xf numFmtId="0" fontId="11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5" borderId="0" applyNumberFormat="0" applyBorder="0" applyAlignment="0" applyProtection="0"/>
    <xf numFmtId="0" fontId="32" fillId="2" borderId="0" applyNumberFormat="0" applyBorder="0" applyAlignment="0" applyProtection="0"/>
    <xf numFmtId="0" fontId="35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10" borderId="0" applyNumberFormat="0" applyBorder="0" applyAlignment="0" applyProtection="0"/>
    <xf numFmtId="0" fontId="2" fillId="0" borderId="0">
      <alignment vertical="center"/>
      <protection/>
    </xf>
    <xf numFmtId="0" fontId="10" fillId="11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4" fillId="0" borderId="5" applyNumberFormat="0" applyFill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4" fillId="0" borderId="12" applyProtection="0">
      <alignment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5" fillId="4" borderId="0" applyNumberFormat="0" applyBorder="0" applyAlignment="0" applyProtection="0"/>
    <xf numFmtId="0" fontId="10" fillId="2" borderId="0" applyNumberFormat="0" applyBorder="0" applyAlignment="0" applyProtection="0"/>
    <xf numFmtId="0" fontId="20" fillId="0" borderId="0">
      <alignment horizontal="centerContinuous" vertical="center"/>
      <protection/>
    </xf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2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0" borderId="0">
      <alignment/>
      <protection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46" fillId="5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2" fillId="2" borderId="0" applyNumberFormat="0" applyBorder="0" applyAlignment="0" applyProtection="0"/>
    <xf numFmtId="0" fontId="10" fillId="11" borderId="0" applyNumberFormat="0" applyBorder="0" applyAlignment="0" applyProtection="0"/>
    <xf numFmtId="0" fontId="3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43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0" fillId="11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4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26" fillId="0" borderId="4" applyNumberFormat="0" applyFill="0" applyAlignment="0" applyProtection="0"/>
    <xf numFmtId="38" fontId="51" fillId="14" borderId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26" borderId="0" applyNumberFormat="0" applyBorder="0" applyAlignment="0" applyProtection="0"/>
    <xf numFmtId="0" fontId="32" fillId="2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1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9" fillId="27" borderId="0" applyNumberFormat="0" applyBorder="0" applyAlignment="0" applyProtection="0"/>
    <xf numFmtId="0" fontId="13" fillId="4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36" fillId="27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2" fontId="44" fillId="0" borderId="0" applyProtection="0">
      <alignment/>
    </xf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1">
      <alignment vertical="center"/>
      <protection locked="0"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35" fillId="28" borderId="0" applyNumberFormat="0" applyBorder="0" applyAlignment="0" applyProtection="0"/>
    <xf numFmtId="0" fontId="10" fillId="11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11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36" fillId="26" borderId="0" applyNumberFormat="0" applyBorder="0" applyAlignment="0" applyProtection="0"/>
    <xf numFmtId="0" fontId="27" fillId="29" borderId="1" applyNumberFormat="0" applyAlignment="0" applyProtection="0"/>
    <xf numFmtId="0" fontId="10" fillId="2" borderId="0" applyNumberFormat="0" applyBorder="0" applyAlignment="0" applyProtection="0"/>
    <xf numFmtId="37" fontId="56" fillId="0" borderId="0">
      <alignment/>
      <protection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21" fillId="30" borderId="0" applyNumberFormat="0" applyBorder="0" applyAlignment="0" applyProtection="0"/>
    <xf numFmtId="0" fontId="10" fillId="11" borderId="0" applyNumberFormat="0" applyBorder="0" applyAlignment="0" applyProtection="0"/>
    <xf numFmtId="0" fontId="38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55" fillId="0" borderId="0" applyProtection="0">
      <alignment vertical="center"/>
    </xf>
    <xf numFmtId="0" fontId="13" fillId="4" borderId="0" applyNumberFormat="0" applyBorder="0" applyAlignment="0" applyProtection="0"/>
    <xf numFmtId="0" fontId="10" fillId="2" borderId="0" applyProtection="0">
      <alignment vertical="center"/>
    </xf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30" fillId="0" borderId="8" applyNumberFormat="0" applyFill="0" applyAlignment="0" applyProtection="0"/>
    <xf numFmtId="0" fontId="14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1" fillId="26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21" fillId="31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8" fillId="0" borderId="3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1" fontId="29" fillId="0" borderId="0">
      <alignment/>
      <protection/>
    </xf>
    <xf numFmtId="0" fontId="13" fillId="4" borderId="0" applyNumberFormat="0" applyBorder="0" applyAlignment="0" applyProtection="0"/>
    <xf numFmtId="0" fontId="58" fillId="1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2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1" fillId="32" borderId="0" applyNumberFormat="0" applyBorder="0" applyAlignment="0" applyProtection="0"/>
    <xf numFmtId="0" fontId="59" fillId="0" borderId="0">
      <alignment/>
      <protection/>
    </xf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0" fontId="36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36" fillId="26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182" fontId="29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2" borderId="0" applyNumberFormat="0" applyBorder="0" applyAlignment="0" applyProtection="0"/>
    <xf numFmtId="0" fontId="12" fillId="20" borderId="0" applyNumberFormat="0" applyBorder="0" applyAlignment="0" applyProtection="0"/>
    <xf numFmtId="0" fontId="21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4" fillId="11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7" borderId="0" applyNumberFormat="0" applyBorder="0" applyAlignment="0" applyProtection="0"/>
    <xf numFmtId="0" fontId="54" fillId="0" borderId="13" applyNumberFormat="0" applyAlignment="0" applyProtection="0"/>
    <xf numFmtId="41" fontId="43" fillId="0" borderId="0" applyFont="0" applyFill="0" applyBorder="0" applyAlignment="0" applyProtection="0"/>
    <xf numFmtId="0" fontId="19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11" borderId="0" applyNumberFormat="0" applyBorder="0" applyAlignment="0" applyProtection="0"/>
    <xf numFmtId="0" fontId="13" fillId="4" borderId="0" applyNumberFormat="0" applyBorder="0" applyAlignment="0" applyProtection="0"/>
    <xf numFmtId="0" fontId="19" fillId="6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47" fillId="0" borderId="4" applyNumberFormat="0" applyFill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>
      <alignment/>
      <protection/>
    </xf>
    <xf numFmtId="0" fontId="10" fillId="2" borderId="0" applyNumberFormat="0" applyBorder="0" applyAlignment="0" applyProtection="0"/>
    <xf numFmtId="0" fontId="11" fillId="25" borderId="0" applyNumberFormat="0" applyBorder="0" applyAlignment="0" applyProtection="0"/>
    <xf numFmtId="181" fontId="43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15" borderId="7" applyNumberFormat="0" applyAlignment="0" applyProtection="0"/>
    <xf numFmtId="9" fontId="52" fillId="0" borderId="0" applyFont="0" applyFill="0" applyBorder="0" applyAlignment="0" applyProtection="0"/>
    <xf numFmtId="0" fontId="30" fillId="0" borderId="8" applyNumberFormat="0" applyFill="0" applyAlignment="0" applyProtection="0"/>
    <xf numFmtId="0" fontId="12" fillId="11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34" borderId="0" applyNumberFormat="0" applyBorder="0" applyAlignment="0" applyProtection="0"/>
    <xf numFmtId="0" fontId="34" fillId="17" borderId="0" applyNumberFormat="0" applyBorder="0" applyAlignment="0" applyProtection="0"/>
    <xf numFmtId="0" fontId="11" fillId="13" borderId="0" applyNumberFormat="0" applyBorder="0" applyAlignment="0" applyProtection="0"/>
    <xf numFmtId="0" fontId="13" fillId="5" borderId="0" applyNumberFormat="0" applyBorder="0" applyAlignment="0" applyProtection="0"/>
    <xf numFmtId="0" fontId="10" fillId="11" borderId="0" applyNumberFormat="0" applyBorder="0" applyAlignment="0" applyProtection="0"/>
    <xf numFmtId="0" fontId="19" fillId="35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36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60" fillId="0" borderId="0" applyProtection="0">
      <alignment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0" fillId="22" borderId="0" applyNumberFormat="0" applyBorder="0" applyAlignment="0" applyProtection="0"/>
    <xf numFmtId="0" fontId="61" fillId="37" borderId="0" applyNumberFormat="0" applyBorder="0" applyAlignment="0" applyProtection="0"/>
    <xf numFmtId="0" fontId="10" fillId="11" borderId="0" applyNumberFormat="0" applyBorder="0" applyAlignment="0" applyProtection="0"/>
    <xf numFmtId="0" fontId="19" fillId="34" borderId="0" applyNumberFormat="0" applyBorder="0" applyAlignment="0" applyProtection="0"/>
    <xf numFmtId="0" fontId="13" fillId="4" borderId="0" applyNumberFormat="0" applyBorder="0" applyAlignment="0" applyProtection="0"/>
    <xf numFmtId="0" fontId="44" fillId="0" borderId="0" applyProtection="0">
      <alignment/>
    </xf>
    <xf numFmtId="0" fontId="10" fillId="2" borderId="0" applyNumberFormat="0" applyBorder="0" applyAlignment="0" applyProtection="0"/>
    <xf numFmtId="0" fontId="61" fillId="38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21" fillId="8" borderId="0" applyNumberFormat="0" applyBorder="0" applyAlignment="0" applyProtection="0"/>
    <xf numFmtId="0" fontId="10" fillId="2" borderId="0" applyNumberFormat="0" applyBorder="0" applyAlignment="0" applyProtection="0"/>
    <xf numFmtId="0" fontId="19" fillId="34" borderId="0" applyNumberFormat="0" applyBorder="0" applyAlignment="0" applyProtection="0"/>
    <xf numFmtId="0" fontId="12" fillId="2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3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5" fillId="28" borderId="0" applyNumberFormat="0" applyBorder="0" applyAlignment="0" applyProtection="0"/>
    <xf numFmtId="0" fontId="10" fillId="2" borderId="0" applyNumberFormat="0" applyBorder="0" applyAlignment="0" applyProtection="0"/>
    <xf numFmtId="0" fontId="53" fillId="0" borderId="0">
      <alignment/>
      <protection/>
    </xf>
    <xf numFmtId="0" fontId="12" fillId="1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35" fillId="5" borderId="0" applyNumberFormat="0" applyBorder="0" applyAlignment="0" applyProtection="0"/>
    <xf numFmtId="0" fontId="10" fillId="2" borderId="0" applyNumberFormat="0" applyBorder="0" applyAlignment="0" applyProtection="0"/>
    <xf numFmtId="0" fontId="35" fillId="28" borderId="0" applyNumberFormat="0" applyBorder="0" applyAlignment="0" applyProtection="0"/>
    <xf numFmtId="0" fontId="32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19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57" fillId="0" borderId="0">
      <alignment/>
      <protection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21" fillId="39" borderId="0" applyNumberFormat="0" applyBorder="0" applyAlignment="0" applyProtection="0"/>
    <xf numFmtId="0" fontId="5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31" borderId="0" applyNumberFormat="0" applyBorder="0" applyAlignment="0" applyProtection="0"/>
    <xf numFmtId="178" fontId="37" fillId="0" borderId="0" applyFill="0" applyBorder="0" applyAlignment="0"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2" borderId="0" applyNumberFormat="0" applyBorder="0" applyAlignment="0" applyProtection="0"/>
    <xf numFmtId="0" fontId="21" fillId="40" borderId="0" applyNumberFormat="0" applyBorder="0" applyAlignment="0" applyProtection="0"/>
    <xf numFmtId="0" fontId="50" fillId="3" borderId="0" applyNumberFormat="0" applyBorder="0" applyAlignment="0" applyProtection="0"/>
    <xf numFmtId="0" fontId="45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1" fillId="41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9" fillId="34" borderId="0" applyNumberFormat="0" applyBorder="0" applyAlignment="0" applyProtection="0"/>
    <xf numFmtId="0" fontId="54" fillId="0" borderId="14">
      <alignment horizontal="left" vertical="center"/>
      <protection/>
    </xf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3" fontId="43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41" fontId="29" fillId="0" borderId="0" applyFont="0" applyFill="0" applyBorder="0" applyAlignment="0" applyProtection="0"/>
    <xf numFmtId="0" fontId="54" fillId="0" borderId="0" applyProtection="0">
      <alignment/>
    </xf>
    <xf numFmtId="0" fontId="12" fillId="9" borderId="2" applyNumberFormat="0" applyFont="0" applyAlignment="0" applyProtection="0"/>
    <xf numFmtId="0" fontId="13" fillId="4" borderId="0" applyNumberFormat="0" applyBorder="0" applyAlignment="0" applyProtection="0"/>
    <xf numFmtId="10" fontId="51" fillId="29" borderId="11" applyBorder="0" applyAlignment="0" applyProtection="0"/>
    <xf numFmtId="0" fontId="10" fillId="11" borderId="0" applyNumberFormat="0" applyBorder="0" applyAlignment="0" applyProtection="0"/>
    <xf numFmtId="0" fontId="16" fillId="3" borderId="1" applyNumberFormat="0" applyAlignment="0" applyProtection="0"/>
    <xf numFmtId="0" fontId="13" fillId="4" borderId="0" applyNumberFormat="0" applyBorder="0" applyAlignment="0" applyProtection="0"/>
    <xf numFmtId="0" fontId="21" fillId="42" borderId="0" applyNumberFormat="0" applyBorder="0" applyAlignment="0" applyProtection="0"/>
    <xf numFmtId="0" fontId="10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0" borderId="0">
      <alignment/>
      <protection/>
    </xf>
    <xf numFmtId="0" fontId="13" fillId="4" borderId="0" applyNumberFormat="0" applyBorder="0" applyAlignment="0" applyProtection="0"/>
    <xf numFmtId="0" fontId="46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29" borderId="6" applyNumberFormat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5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5" borderId="0" applyNumberFormat="0" applyBorder="0" applyAlignment="0" applyProtection="0"/>
    <xf numFmtId="0" fontId="10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9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39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2" borderId="0" applyNumberFormat="0" applyBorder="0" applyAlignment="0" applyProtection="0"/>
    <xf numFmtId="0" fontId="32" fillId="2" borderId="0" applyNumberFormat="0" applyBorder="0" applyAlignment="0" applyProtection="0"/>
    <xf numFmtId="0" fontId="10" fillId="2" borderId="0" applyNumberFormat="0" applyBorder="0" applyAlignment="0" applyProtection="0"/>
    <xf numFmtId="0" fontId="46" fillId="5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45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46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" fillId="0" borderId="0">
      <alignment vertical="center"/>
      <protection/>
    </xf>
    <xf numFmtId="43" fontId="43" fillId="0" borderId="0" applyFont="0" applyFill="0" applyBorder="0" applyAlignment="0" applyProtection="0"/>
    <xf numFmtId="0" fontId="50" fillId="10" borderId="0" applyNumberFormat="0" applyBorder="0" applyAlignment="0" applyProtection="0"/>
    <xf numFmtId="0" fontId="10" fillId="2" borderId="0" applyNumberFormat="0" applyBorder="0" applyAlignment="0" applyProtection="0"/>
    <xf numFmtId="0" fontId="61" fillId="43" borderId="0" applyNumberFormat="0" applyBorder="0" applyAlignment="0" applyProtection="0"/>
    <xf numFmtId="0" fontId="3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35" fillId="5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35" fillId="28" borderId="0" applyNumberFormat="0" applyBorder="0" applyAlignment="0" applyProtection="0"/>
    <xf numFmtId="0" fontId="13" fillId="4" borderId="0" applyNumberFormat="0" applyBorder="0" applyAlignment="0" applyProtection="0"/>
    <xf numFmtId="0" fontId="35" fillId="4" borderId="0" applyNumberFormat="0" applyBorder="0" applyAlignment="0" applyProtection="0"/>
    <xf numFmtId="0" fontId="6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185" fontId="17" fillId="0" borderId="0" applyFont="0" applyFill="0" applyBorder="0" applyAlignment="0" applyProtection="0"/>
    <xf numFmtId="0" fontId="10" fillId="2" borderId="0" applyNumberFormat="0" applyBorder="0" applyAlignment="0" applyProtection="0"/>
    <xf numFmtId="10" fontId="29" fillId="0" borderId="0" applyFont="0" applyFill="0" applyBorder="0" applyAlignment="0" applyProtection="0"/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9" fontId="64" fillId="0" borderId="0" applyFont="0" applyFill="0" applyBorder="0" applyAlignment="0" applyProtection="0"/>
    <xf numFmtId="0" fontId="10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176" fontId="17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3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3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4" fontId="64" fillId="0" borderId="0" applyFont="0" applyFill="0" applyBorder="0" applyAlignment="0" applyProtection="0"/>
    <xf numFmtId="0" fontId="13" fillId="4" borderId="0" applyNumberFormat="0" applyBorder="0" applyAlignment="0" applyProtection="0"/>
    <xf numFmtId="0" fontId="49" fillId="0" borderId="15" applyNumberFormat="0" applyFill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14" borderId="1" applyNumberFormat="0" applyAlignment="0" applyProtection="0"/>
    <xf numFmtId="0" fontId="13" fillId="4" borderId="0" applyNumberFormat="0" applyBorder="0" applyAlignment="0" applyProtection="0"/>
    <xf numFmtId="0" fontId="35" fillId="28" borderId="0" applyNumberFormat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/>
    </xf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188" fontId="64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227" applyFont="1">
      <alignment/>
      <protection/>
    </xf>
    <xf numFmtId="0" fontId="0" fillId="0" borderId="0" xfId="227">
      <alignment/>
      <protection/>
    </xf>
    <xf numFmtId="0" fontId="3" fillId="0" borderId="0" xfId="227" applyFont="1" applyAlignment="1">
      <alignment/>
      <protection/>
    </xf>
    <xf numFmtId="0" fontId="4" fillId="0" borderId="0" xfId="701" applyFont="1" applyAlignment="1">
      <alignment horizontal="center" vertical="center"/>
      <protection/>
    </xf>
    <xf numFmtId="0" fontId="5" fillId="0" borderId="0" xfId="701" applyFont="1" applyBorder="1" applyAlignment="1">
      <alignment horizontal="right"/>
      <protection/>
    </xf>
    <xf numFmtId="0" fontId="2" fillId="0" borderId="11" xfId="227" applyFont="1" applyBorder="1" applyAlignment="1">
      <alignment horizontal="center" vertical="center"/>
      <protection/>
    </xf>
    <xf numFmtId="0" fontId="2" fillId="0" borderId="11" xfId="227" applyFont="1" applyBorder="1" applyAlignment="1">
      <alignment horizontal="center" vertical="center" wrapText="1"/>
      <protection/>
    </xf>
    <xf numFmtId="0" fontId="2" fillId="0" borderId="11" xfId="227" applyFont="1" applyBorder="1" applyAlignment="1">
      <alignment vertical="center"/>
      <protection/>
    </xf>
    <xf numFmtId="0" fontId="2" fillId="0" borderId="11" xfId="227" applyFont="1" applyBorder="1" applyAlignment="1">
      <alignment vertical="center" wrapText="1"/>
      <protection/>
    </xf>
    <xf numFmtId="0" fontId="0" fillId="0" borderId="11" xfId="227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1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701">
      <alignment/>
      <protection/>
    </xf>
    <xf numFmtId="0" fontId="4" fillId="0" borderId="0" xfId="701" applyFont="1" applyAlignment="1">
      <alignment vertical="center"/>
      <protection/>
    </xf>
    <xf numFmtId="0" fontId="5" fillId="0" borderId="0" xfId="701" applyFont="1">
      <alignment/>
      <protection/>
    </xf>
    <xf numFmtId="0" fontId="5" fillId="0" borderId="0" xfId="701" applyFont="1" applyAlignment="1">
      <alignment horizontal="right"/>
      <protection/>
    </xf>
    <xf numFmtId="0" fontId="5" fillId="0" borderId="11" xfId="701" applyFont="1" applyBorder="1" applyAlignment="1">
      <alignment horizontal="center" vertical="center" wrapText="1"/>
      <protection/>
    </xf>
    <xf numFmtId="0" fontId="5" fillId="0" borderId="11" xfId="701" applyFont="1" applyBorder="1" applyAlignment="1">
      <alignment horizontal="center" vertical="center"/>
      <protection/>
    </xf>
    <xf numFmtId="0" fontId="2" fillId="0" borderId="0" xfId="701" applyBorder="1">
      <alignment/>
      <protection/>
    </xf>
    <xf numFmtId="0" fontId="5" fillId="0" borderId="0" xfId="701" applyFont="1" applyBorder="1" applyAlignment="1">
      <alignment horizontal="center" vertical="center" wrapText="1"/>
      <protection/>
    </xf>
    <xf numFmtId="0" fontId="5" fillId="0" borderId="0" xfId="701" applyFont="1" applyAlignment="1">
      <alignment vertical="center"/>
      <protection/>
    </xf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9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/>
    </xf>
    <xf numFmtId="190" fontId="2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90" fontId="2" fillId="0" borderId="11" xfId="0" applyNumberFormat="1" applyFont="1" applyFill="1" applyBorder="1" applyAlignment="1" applyProtection="1">
      <alignment horizontal="right" vertical="center" wrapText="1"/>
      <protection/>
    </xf>
    <xf numFmtId="190" fontId="2" fillId="0" borderId="20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1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7" fillId="0" borderId="11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Currency" xfId="20"/>
    <cellStyle name="差_30云南_1_财力性转移支付2010年预算参考数" xfId="21"/>
    <cellStyle name="好_34青海" xfId="22"/>
    <cellStyle name="好_人员工资和公用经费3" xfId="23"/>
    <cellStyle name="Accent2 - 40%" xfId="24"/>
    <cellStyle name="Comma [0]" xfId="25"/>
    <cellStyle name="差_县市旗测算20080508" xfId="26"/>
    <cellStyle name="差_市辖区测算-新科目（20080626）" xfId="27"/>
    <cellStyle name="Comma" xfId="28"/>
    <cellStyle name="好_行政公检法测算_不含人员经费系数_财力性转移支付2010年预算参考数" xfId="29"/>
    <cellStyle name="好_汇总" xfId="30"/>
    <cellStyle name="好_分析缺口率_财力性转移支付2010年预算参考数" xfId="31"/>
    <cellStyle name="差" xfId="32"/>
    <cellStyle name="40% - 强调文字颜色 3" xfId="33"/>
    <cellStyle name="差_缺口县区测算(财政部标准)" xfId="34"/>
    <cellStyle name="Hyperlink" xfId="35"/>
    <cellStyle name="Accent2 - 60%" xfId="36"/>
    <cellStyle name="60% - 强调文字颜色 3" xfId="37"/>
    <cellStyle name="好_平邑_财力性转移支付2010年预算参考数" xfId="38"/>
    <cellStyle name="好_27重庆_财力性转移支付2010年预算参考数" xfId="39"/>
    <cellStyle name="Percent" xfId="40"/>
    <cellStyle name="好_县市旗测算20080508_县市旗测算-新科目（含人口规模效应）" xfId="41"/>
    <cellStyle name="Followed Hyperlink" xfId="42"/>
    <cellStyle name="注释" xfId="43"/>
    <cellStyle name="差_安徽 缺口县区测算(地方填报)1_财力性转移支付2010年预算参考数" xfId="44"/>
    <cellStyle name="常规 6" xfId="45"/>
    <cellStyle name="60% - 强调文字颜色 2" xfId="46"/>
    <cellStyle name="好_行政（人员）_民生政策最低支出需求_财力性转移支付2010年预算参考数" xfId="47"/>
    <cellStyle name="标题 4" xfId="48"/>
    <cellStyle name="好_教育(按照总人口测算）—20080416_不含人员经费系数_财力性转移支付2010年预算参考数" xfId="49"/>
    <cellStyle name="好_行政公检法测算_民生政策最低支出需求" xfId="50"/>
    <cellStyle name="警告文本" xfId="51"/>
    <cellStyle name="标题" xfId="52"/>
    <cellStyle name="差_2006年28四川" xfId="53"/>
    <cellStyle name="解释性文本" xfId="54"/>
    <cellStyle name="标题 1" xfId="55"/>
    <cellStyle name="百分比 4" xfId="56"/>
    <cellStyle name="差_测算结果汇总_财力性转移支付2010年预算参考数" xfId="57"/>
    <cellStyle name="好_Book2_财力性转移支付2010年预算参考数" xfId="58"/>
    <cellStyle name="标题 2" xfId="59"/>
    <cellStyle name="百分比 5" xfId="60"/>
    <cellStyle name="差_核定人数下发表" xfId="61"/>
    <cellStyle name="差_农林水和城市维护标准支出20080505－县区合计_财力性转移支付2010年预算参考数" xfId="62"/>
    <cellStyle name="差_测算结果_财力性转移支付2010年预算参考数" xfId="63"/>
    <cellStyle name="60% - 强调文字颜色 1" xfId="64"/>
    <cellStyle name="标题 3" xfId="65"/>
    <cellStyle name="好_汇总表_财力性转移支付2010年预算参考数" xfId="66"/>
    <cellStyle name="60% - 强调文字颜色 4" xfId="67"/>
    <cellStyle name="输出" xfId="68"/>
    <cellStyle name="常规 26" xfId="69"/>
    <cellStyle name="Input" xfId="70"/>
    <cellStyle name="计算" xfId="71"/>
    <cellStyle name="检查单元格" xfId="72"/>
    <cellStyle name="差_2007一般预算支出口径剔除表" xfId="73"/>
    <cellStyle name="40% - 强调文字颜色 4 2" xfId="74"/>
    <cellStyle name="20% - 强调文字颜色 6" xfId="75"/>
    <cellStyle name="强调文字颜色 2" xfId="76"/>
    <cellStyle name="好_数据--基础数据--预算组--2015年人代会预算部分--2015.01.20--人代会前第6稿--按姚局意见改--调市级项级明细" xfId="77"/>
    <cellStyle name="好_县市旗测算-新科目（20080626）_不含人员经费系数_财力性转移支付2010年预算参考数" xfId="78"/>
    <cellStyle name="Currency [0]" xfId="79"/>
    <cellStyle name="链接单元格" xfId="80"/>
    <cellStyle name="好_28四川_财力性转移支付2010年预算参考数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差_教育(按照总人口测算）—20080416_县市旗测算-新科目（含人口规模效应）_财力性转移支付2010年预算参考数" xfId="88"/>
    <cellStyle name="千位[0]_(人代会用)" xfId="89"/>
    <cellStyle name="Heading 3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好_gdp" xfId="98"/>
    <cellStyle name="输出 2" xfId="99"/>
    <cellStyle name="20% - 强调文字颜色 2" xfId="100"/>
    <cellStyle name="好_市辖区测算20080510_县市旗测算-新科目（含人口规模效应）_财力性转移支付2010年预算参考数" xfId="101"/>
    <cellStyle name="好_同德_财力性转移支付2010年预算参考数" xfId="102"/>
    <cellStyle name="40% - 强调文字颜色 2" xfId="103"/>
    <cellStyle name="千位分隔[0] 2" xfId="104"/>
    <cellStyle name="差_教育(按照总人口测算）—20080416_不含人员经费系数_财力性转移支付2010年预算参考数" xfId="105"/>
    <cellStyle name="强调文字颜色 3" xfId="106"/>
    <cellStyle name="强调文字颜色 4" xfId="107"/>
    <cellStyle name="差_其他部门(按照总人口测算）—20080416_不含人员经费系数_财力性转移支付2010年预算参考数" xfId="108"/>
    <cellStyle name="差_2006年34青海_财力性转移支付2010年预算参考数" xfId="109"/>
    <cellStyle name="20% - 强调文字颜色 4" xfId="110"/>
    <cellStyle name="好_其他部门(按照总人口测算）—20080416_县市旗测算-新科目（含人口规模效应）_财力性转移支付2010年预算参考数" xfId="111"/>
    <cellStyle name="40% - 强调文字颜色 4" xfId="112"/>
    <cellStyle name="强调文字颜色 5" xfId="113"/>
    <cellStyle name="差_行政公检法测算_县市旗测算-新科目（含人口规模效应）" xfId="114"/>
    <cellStyle name="千位分隔[0] 4" xfId="115"/>
    <cellStyle name="40% - 强调文字颜色 5" xfId="116"/>
    <cellStyle name="差_行政(燃修费)_民生政策最低支出需求" xfId="117"/>
    <cellStyle name="60% - 强调文字颜色 5" xfId="118"/>
    <cellStyle name="差_2006年全省财力计算表（中央、决算）" xfId="119"/>
    <cellStyle name="差_市辖区测算20080510_民生政策最低支出需求_财力性转移支付2010年预算参考数" xfId="120"/>
    <cellStyle name="差_分县成本差异系数_民生政策最低支出需求_财力性转移支付2010年预算参考数" xfId="121"/>
    <cellStyle name="强调文字颜色 6" xfId="122"/>
    <cellStyle name="好_成本差异系数" xfId="123"/>
    <cellStyle name="差_2_财力性转移支付2010年预算参考数" xfId="124"/>
    <cellStyle name="适中 2" xfId="125"/>
    <cellStyle name="好_22湖南_财力性转移支付2010年预算参考数" xfId="126"/>
    <cellStyle name="40% - 强调文字颜色 6" xfId="127"/>
    <cellStyle name="60% - 强调文字颜色 6" xfId="128"/>
    <cellStyle name="差_文体广播事业(按照总人口测算）—20080416" xfId="129"/>
    <cellStyle name="差_0502通海县" xfId="130"/>
    <cellStyle name="小数" xfId="131"/>
    <cellStyle name="常规 6 2" xfId="132"/>
    <cellStyle name="注释 2" xfId="133"/>
    <cellStyle name="好_2006年27重庆" xfId="134"/>
    <cellStyle name="표준_0N-HANDLING " xfId="135"/>
    <cellStyle name="差_县市旗测算-新科目（20080626）_县市旗测算-新科目（含人口规模效应）" xfId="136"/>
    <cellStyle name="好_Book2" xfId="137"/>
    <cellStyle name="强调文字颜色 6 2" xfId="138"/>
    <cellStyle name="差_农林水和城市维护标准支出20080505－县区合计" xfId="139"/>
    <cellStyle name="差_城建部门" xfId="140"/>
    <cellStyle name="未定义" xfId="141"/>
    <cellStyle name="통화 [0]_BOILER-CO1" xfId="142"/>
    <cellStyle name="差_其他部门(按照总人口测算）—20080416" xfId="143"/>
    <cellStyle name="통화_BOILER-CO1" xfId="144"/>
    <cellStyle name="comma zerodec" xfId="145"/>
    <cellStyle name="콤마_BOILER-CO1" xfId="146"/>
    <cellStyle name="20% - 强调文字颜色 5 2" xfId="147"/>
    <cellStyle name="好_市辖区测算-新科目（20080626）_县市旗测算-新科目（含人口规模效应）_财力性转移支付2010年预算参考数" xfId="148"/>
    <cellStyle name="콤마 [0]_BOILER-CO1" xfId="149"/>
    <cellStyle name="好_县市旗测算-新科目（20080627）_财力性转移支付2010年预算参考数" xfId="150"/>
    <cellStyle name="60% - 强调文字颜色 1 2" xfId="151"/>
    <cellStyle name="好_2008年预计支出与2007年对比" xfId="152"/>
    <cellStyle name="Heading 4" xfId="153"/>
    <cellStyle name="样式 1" xfId="154"/>
    <cellStyle name="输入 2" xfId="155"/>
    <cellStyle name="差_行政(燃修费)_县市旗测算-新科目（含人口规模效应）" xfId="156"/>
    <cellStyle name="强调文字颜色 5 2" xfId="157"/>
    <cellStyle name="差_分县成本差异系数_财力性转移支付2010年预算参考数" xfId="158"/>
    <cellStyle name="差_市辖区测算20080510_财力性转移支付2010年预算参考数" xfId="159"/>
    <cellStyle name="好_0605石屏县" xfId="160"/>
    <cellStyle name="差_卫生(按照总人口测算）—20080416_民生政策最低支出需求" xfId="161"/>
    <cellStyle name="差_县市旗测算-新科目（20080626）_不含人员经费系数_财力性转移支付2010年预算参考数" xfId="162"/>
    <cellStyle name="好_M01-2(州市补助收入)" xfId="163"/>
    <cellStyle name="差_文体广播部门" xfId="164"/>
    <cellStyle name="好_社保处下达区县2015年指标（第二批）" xfId="165"/>
    <cellStyle name="好_县市旗测算20080508_不含人员经费系数_财力性转移支付2010年预算参考数" xfId="166"/>
    <cellStyle name="60% - 强调文字颜色 2 2" xfId="167"/>
    <cellStyle name="常规 5" xfId="168"/>
    <cellStyle name="差_34青海_财力性转移支付2010年预算参考数" xfId="169"/>
    <cellStyle name="好_一般预算支出口径剔除表_财力性转移支付2010年预算参考数" xfId="170"/>
    <cellStyle name="差_卫生(按照总人口测算）—20080416_不含人员经费系数_财力性转移支付2010年预算参考数" xfId="171"/>
    <cellStyle name="差_汇总" xfId="172"/>
    <cellStyle name="好_一般预算支出口径剔除表" xfId="173"/>
    <cellStyle name="差_汇总_财力性转移支付2010年预算参考数" xfId="174"/>
    <cellStyle name="差_卫生(按照总人口测算）—20080416_不含人员经费系数" xfId="175"/>
    <cellStyle name="差_人员工资和公用经费_财力性转移支付2010年预算参考数" xfId="176"/>
    <cellStyle name="差_市辖区测算20080510_县市旗测算-新科目（含人口规模效应）" xfId="177"/>
    <cellStyle name="好_20河南_财力性转移支付2010年预算参考数" xfId="178"/>
    <cellStyle name="好_县区合并测算20080421_不含人员经费系数_财力性转移支付2010年预算参考数" xfId="179"/>
    <cellStyle name="好_1" xfId="180"/>
    <cellStyle name="好_县区合并测算20080421_县市旗测算-新科目（含人口规模效应）" xfId="181"/>
    <cellStyle name="差_分县成本差异系数" xfId="182"/>
    <cellStyle name="差_市辖区测算20080510" xfId="183"/>
    <cellStyle name="好_附表_财力性转移支付2010年预算参考数" xfId="184"/>
    <cellStyle name="好_农林水和城市维护标准支出20080505－县区合计_不含人员经费系数_财力性转移支付2010年预算参考数" xfId="185"/>
    <cellStyle name="差_人员工资和公用经费3_财力性转移支付2010年预算参考数" xfId="186"/>
    <cellStyle name="差_农林水和城市维护标准支出20080505－县区合计_县市旗测算-新科目（含人口规模效应）" xfId="187"/>
    <cellStyle name="标题 3 2" xfId="188"/>
    <cellStyle name="差_文体广播事业(按照总人口测算）—20080416_财力性转移支付2010年预算参考数" xfId="189"/>
    <cellStyle name="差_30云南" xfId="190"/>
    <cellStyle name="差_社保处下达区县2015年指标（第二批）" xfId="191"/>
    <cellStyle name="差_人员工资和公用经费2" xfId="192"/>
    <cellStyle name="差_卫生(按照总人口测算）—20080416_县市旗测算-新科目（含人口规模效应）_财力性转移支付2010年预算参考数" xfId="193"/>
    <cellStyle name="差_农林水和城市维护标准支出20080505－县区合计_民生政策最低支出需求" xfId="194"/>
    <cellStyle name="差_缺口县区测算(按2007支出增长25%测算)_财力性转移支付2010年预算参考数" xfId="195"/>
    <cellStyle name="差_缺口县区测算（11.13）_财力性转移支付2010年预算参考数" xfId="196"/>
    <cellStyle name="Total" xfId="197"/>
    <cellStyle name="好_附表" xfId="198"/>
    <cellStyle name="好_农林水和城市维护标准支出20080505－县区合计_不含人员经费系数" xfId="199"/>
    <cellStyle name="差_缺口县区测算（11.13）" xfId="200"/>
    <cellStyle name="差_危改资金测算_财力性转移支付2010年预算参考数" xfId="201"/>
    <cellStyle name="差_市辖区测算20080510_不含人员经费系数" xfId="202"/>
    <cellStyle name="差_分县成本差异系数_不含人员经费系数" xfId="203"/>
    <cellStyle name="好_第一部分：综合全" xfId="204"/>
    <cellStyle name="差_青海 缺口县区测算(地方填报)" xfId="205"/>
    <cellStyle name="标题 5" xfId="206"/>
    <cellStyle name="好_2006年22湖南" xfId="207"/>
    <cellStyle name="差_其他部门(按照总人口测算）—20080416_财力性转移支付2010年预算参考数" xfId="208"/>
    <cellStyle name="差_0605石屏县" xfId="209"/>
    <cellStyle name="好_缺口县区测算（11.13）" xfId="210"/>
    <cellStyle name="好_自行调整差异系数顺序" xfId="211"/>
    <cellStyle name="差_县市旗测算-新科目（20080627）" xfId="212"/>
    <cellStyle name="Accent3 - 60%" xfId="213"/>
    <cellStyle name="差_2006年34青海" xfId="214"/>
    <cellStyle name="差_其他部门(按照总人口测算）—20080416_不含人员经费系数" xfId="215"/>
    <cellStyle name="差_缺口县区测算(按核定人数)" xfId="216"/>
    <cellStyle name="常规 2_004-2010年增消两税返还情况表" xfId="217"/>
    <cellStyle name="差_行政（人员）_财力性转移支付2010年预算参考数" xfId="218"/>
    <cellStyle name="好_市辖区测算-新科目（20080626）" xfId="219"/>
    <cellStyle name="差_平邑" xfId="220"/>
    <cellStyle name="差_Book1_财力性转移支付2010年预算参考数" xfId="221"/>
    <cellStyle name="差_农林水和城市维护标准支出20080505－县区合计_县市旗测算-新科目（含人口规模效应）_财力性转移支付2010年预算参考数" xfId="222"/>
    <cellStyle name="差_人员工资和公用经费2_财力性转移支付2010年预算参考数" xfId="223"/>
    <cellStyle name="差_农林水和城市维护标准支出20080505－县区合计_民生政策最低支出需求_财力性转移支付2010年预算参考数" xfId="224"/>
    <cellStyle name="好_测算结果_财力性转移支付2010年预算参考数" xfId="225"/>
    <cellStyle name="好_2006年全省财力计算表（中央、决算）" xfId="226"/>
    <cellStyle name="常规 23" xfId="227"/>
    <cellStyle name="常规 18" xfId="228"/>
    <cellStyle name="差_总人口" xfId="229"/>
    <cellStyle name="差_农林水和城市维护标准支出20080505－县区合计_不含人员经费系数" xfId="230"/>
    <cellStyle name="差_山东省民生支出标准" xfId="231"/>
    <cellStyle name="差_教育(按照总人口测算）—20080416_县市旗测算-新科目（含人口规模效应）" xfId="232"/>
    <cellStyle name="差_民生政策最低支出需求_财力性转移支付2010年预算参考数" xfId="233"/>
    <cellStyle name="好_核定人数对比_财力性转移支付2010年预算参考数" xfId="234"/>
    <cellStyle name="差_教育(按照总人口测算）—20080416_财力性转移支付2010年预算参考数" xfId="235"/>
    <cellStyle name="好_卫生(按照总人口测算）—20080416" xfId="236"/>
    <cellStyle name="好_14安徽" xfId="237"/>
    <cellStyle name="差_检验表（调整后）" xfId="238"/>
    <cellStyle name="差_28四川_财力性转移支付2010年预算参考数" xfId="239"/>
    <cellStyle name="差_检验表" xfId="240"/>
    <cellStyle name="差_县市旗测算-新科目（20080626）" xfId="241"/>
    <cellStyle name="差_县市旗测算-新科目（20080627）_县市旗测算-新科目（含人口规模效应）_财力性转移支付2010年预算参考数" xfId="242"/>
    <cellStyle name="差_县区合并测算20080421_民生政策最低支出需求_财力性转移支付2010年预算参考数" xfId="243"/>
    <cellStyle name="差_汇总-县级财政报表附表" xfId="244"/>
    <cellStyle name="分级显示行_1_13区汇总" xfId="245"/>
    <cellStyle name="好_县区合并测算20080423(按照各省比重）" xfId="246"/>
    <cellStyle name="40% - Accent3" xfId="247"/>
    <cellStyle name="差_汇总表_财力性转移支付2010年预算参考数" xfId="248"/>
    <cellStyle name="差_云南 缺口县区测算(地方填报)" xfId="249"/>
    <cellStyle name="差_汇总表" xfId="250"/>
    <cellStyle name="好_县区合并测算20080423(按照各省比重）_县市旗测算-新科目（含人口规模效应）_财力性转移支付2010年预算参考数" xfId="251"/>
    <cellStyle name="差_核定人数对比_财力性转移支付2010年预算参考数" xfId="252"/>
    <cellStyle name="好_其他部门(按照总人口测算）—20080416_民生政策最低支出需求" xfId="253"/>
    <cellStyle name="好_2006年28四川_财力性转移支付2010年预算参考数" xfId="254"/>
    <cellStyle name="差_核定人数对比" xfId="255"/>
    <cellStyle name="差_行政（人员）_县市旗测算-新科目（含人口规模效应）_财力性转移支付2010年预算参考数" xfId="256"/>
    <cellStyle name="差_教育(按照总人口测算）—20080416_不含人员经费系数" xfId="257"/>
    <cellStyle name="差 2" xfId="258"/>
    <cellStyle name="差_缺口县区测算(财政部标准)_财力性转移支付2010年预算参考数" xfId="259"/>
    <cellStyle name="好_2006年27重庆_财力性转移支付2010年预算参考数" xfId="260"/>
    <cellStyle name="差_河南 缺口县区测算(地方填报)_财力性转移支付2010年预算参考数" xfId="261"/>
    <cellStyle name="差_山东省民生支出标准_财力性转移支付2010年预算参考数" xfId="262"/>
    <cellStyle name="差_农林水和城市维护标准支出20080505－县区合计_不含人员经费系数_财力性转移支付2010年预算参考数" xfId="263"/>
    <cellStyle name="差_总人口_财力性转移支付2010年预算参考数" xfId="264"/>
    <cellStyle name="好_人员工资和公用经费2_财力性转移支付2010年预算参考数" xfId="265"/>
    <cellStyle name="好_财政供养人员" xfId="266"/>
    <cellStyle name="差_34青海_1_财力性转移支付2010年预算参考数" xfId="267"/>
    <cellStyle name="差_行政公检法测算_财力性转移支付2010年预算参考数" xfId="268"/>
    <cellStyle name="差_同德" xfId="269"/>
    <cellStyle name="常规 2 2" xfId="270"/>
    <cellStyle name="Comma_1995" xfId="271"/>
    <cellStyle name="Explanatory Text" xfId="272"/>
    <cellStyle name="强调文字颜色 1 2" xfId="273"/>
    <cellStyle name="差_1110洱源县" xfId="274"/>
    <cellStyle name="差_03昭通" xfId="275"/>
    <cellStyle name="差_行政公检法测算_不含人员经费系数_财力性转移支付2010年预算参考数" xfId="276"/>
    <cellStyle name="差_行政公检法测算_不含人员经费系数" xfId="277"/>
    <cellStyle name="40% - 强调文字颜色 6 2" xfId="278"/>
    <cellStyle name="常规 4_2008年横排表0721" xfId="279"/>
    <cellStyle name="差_行政公检法测算" xfId="280"/>
    <cellStyle name="标题 2 2" xfId="281"/>
    <cellStyle name="Grey" xfId="282"/>
    <cellStyle name="差_汇总表4" xfId="283"/>
    <cellStyle name="差_县区合并测算20080421" xfId="284"/>
    <cellStyle name="差_卫生(按照总人口测算）—20080416_县市旗测算-新科目（含人口规模效应）" xfId="285"/>
    <cellStyle name="差_2006年33甘肃" xfId="286"/>
    <cellStyle name="差_丽江汇总" xfId="287"/>
    <cellStyle name="表标题" xfId="288"/>
    <cellStyle name="差_行政（人员）_民生政策最低支出需求_财力性转移支付2010年预算参考数" xfId="289"/>
    <cellStyle name="好_人员工资和公用经费_财力性转移支付2010年预算参考数" xfId="290"/>
    <cellStyle name="千位_(人代会用)" xfId="291"/>
    <cellStyle name="好_其他部门(按照总人口测算）—20080416_不含人员经费系数_财力性转移支付2010年预算参考数" xfId="292"/>
    <cellStyle name="好_34青海_1_财力性转移支付2010年预算参考数" xfId="293"/>
    <cellStyle name="差_行政（人员）_民生政策最低支出需求" xfId="294"/>
    <cellStyle name="差_县区合并测算20080421_不含人员经费系数" xfId="295"/>
    <cellStyle name="差_县区合并测算20080421_不含人员经费系数_财力性转移支付2010年预算参考数" xfId="296"/>
    <cellStyle name="差_数据--基础数据--预算组--2015年人代会预算部分--2015.01.20--人代会前第6稿--按姚局意见改--调市级项级明细_区县政府预算公开整改--表" xfId="297"/>
    <cellStyle name="常规 27" xfId="298"/>
    <cellStyle name="差_县区合并测算20080423(按照各省比重）_民生政策最低支出需求" xfId="299"/>
    <cellStyle name="好_行政公检法测算_县市旗测算-新科目（含人口规模效应）" xfId="300"/>
    <cellStyle name="好_文体广播事业(按照总人口测算）—20080416_不含人员经费系数_财力性转移支付2010年预算参考数" xfId="301"/>
    <cellStyle name="差_行政（人员）_不含人员经费系数" xfId="302"/>
    <cellStyle name="好_1110洱源县_财力性转移支付2010年预算参考数" xfId="303"/>
    <cellStyle name="强调文字颜色 2 2" xfId="304"/>
    <cellStyle name="差_文体广播事业(按照总人口测算）—20080416_民生政策最低支出需求" xfId="305"/>
    <cellStyle name="差_行政（人员）" xfId="306"/>
    <cellStyle name="好_县市旗测算-新科目（20080626）" xfId="307"/>
    <cellStyle name="差_行政(燃修费)_财力性转移支付2010年预算参考数" xfId="308"/>
    <cellStyle name="差_行政(燃修费)_民生政策最低支出需求_财力性转移支付2010年预算参考数" xfId="309"/>
    <cellStyle name="好_县区合并测算20080421_财力性转移支付2010年预算参考数" xfId="310"/>
    <cellStyle name="Accent6 - 40%" xfId="311"/>
    <cellStyle name="好_县区合并测算20080421_不含人员经费系数" xfId="312"/>
    <cellStyle name="差_07临沂" xfId="313"/>
    <cellStyle name="差_附表_财力性转移支付2010年预算参考数" xfId="314"/>
    <cellStyle name="差_34青海_1" xfId="315"/>
    <cellStyle name="好_测算结果汇总_财力性转移支付2010年预算参考数" xfId="316"/>
    <cellStyle name="好_缺口县区测算(财政部标准)" xfId="317"/>
    <cellStyle name="差_分县成本差异系数_不含人员经费系数_财力性转移支付2010年预算参考数" xfId="318"/>
    <cellStyle name="差_市辖区测算20080510_不含人员经费系数_财力性转移支付2010年预算参考数" xfId="319"/>
    <cellStyle name="好_县市旗测算-新科目（20080627）_不含人员经费系数" xfId="320"/>
    <cellStyle name="差_成本差异系数_财力性转移支付2010年预算参考数" xfId="321"/>
    <cellStyle name="差_分析缺口率" xfId="322"/>
    <cellStyle name="差_成本差异系数（含人口规模）_财力性转移支付2010年预算参考数" xfId="323"/>
    <cellStyle name="好_河南 缺口县区测算(地方填报白)" xfId="324"/>
    <cellStyle name="差_05潍坊" xfId="325"/>
    <cellStyle name="好_市辖区测算20080510_民生政策最低支出需求" xfId="326"/>
    <cellStyle name="差_县市旗测算20080508_县市旗测算-新科目（含人口规模效应）" xfId="327"/>
    <cellStyle name="差_文体广播事业(按照总人口测算）—20080416_不含人员经费系数" xfId="328"/>
    <cellStyle name="Fixed" xfId="329"/>
    <cellStyle name="差_财政供养人员_财力性转移支付2010年预算参考数" xfId="330"/>
    <cellStyle name="差_其他部门(按照总人口测算）—20080416_民生政策最低支出需求_财力性转移支付2010年预算参考数" xfId="331"/>
    <cellStyle name="差_市辖区测算-新科目（20080626）_不含人员经费系数" xfId="332"/>
    <cellStyle name="好_文体广播事业(按照总人口测算）—20080416_民生政策最低支出需求_财力性转移支付2010年预算参考数" xfId="333"/>
    <cellStyle name="好_卫生部门_财力性转移支付2010年预算参考数" xfId="334"/>
    <cellStyle name="千位分季_新建 Microsoft Excel 工作表" xfId="335"/>
    <cellStyle name="差_不含人员经费系数_财力性转移支付2010年预算参考数" xfId="336"/>
    <cellStyle name="40% - Accent2" xfId="337"/>
    <cellStyle name="好_30云南_1_财力性转移支付2010年预算参考数" xfId="338"/>
    <cellStyle name="数字" xfId="339"/>
    <cellStyle name="差_文体广播事业(按照总人口测算）—20080416_县市旗测算-新科目（含人口规模效应）_财力性转移支付2010年预算参考数" xfId="340"/>
    <cellStyle name="好_卫生部门" xfId="341"/>
    <cellStyle name="差_不含人员经费系数" xfId="342"/>
    <cellStyle name="好_530623_2006年县级财政报表附表" xfId="343"/>
    <cellStyle name="差_22湖南" xfId="344"/>
    <cellStyle name="差_M01-2(州市补助收入)" xfId="345"/>
    <cellStyle name="差_县市旗测算-新科目（20080627）_不含人员经费系数_财力性转移支付2010年预算参考数" xfId="346"/>
    <cellStyle name="好_2007年收支情况及2008年收支预计表(汇总表)" xfId="347"/>
    <cellStyle name="好_09黑龙江_财力性转移支付2010年预算参考数" xfId="348"/>
    <cellStyle name="差_报表" xfId="349"/>
    <cellStyle name="好_县市旗测算-新科目（20080627）_县市旗测算-新科目（含人口规模效应）" xfId="350"/>
    <cellStyle name="差_行政(燃修费)_不含人员经费系数" xfId="351"/>
    <cellStyle name="差_2006年30云南" xfId="352"/>
    <cellStyle name="20% - Accent6" xfId="353"/>
    <cellStyle name="差_其他部门(按照总人口测算）—20080416_县市旗测算-新科目（含人口规模效应）_财力性转移支付2010年预算参考数" xfId="354"/>
    <cellStyle name="好_县市旗测算-新科目（20080626）_民生政策最低支出需求" xfId="355"/>
    <cellStyle name="差_Book1" xfId="356"/>
    <cellStyle name="差_530623_2006年县级财政报表附表" xfId="357"/>
    <cellStyle name="Calculation" xfId="358"/>
    <cellStyle name="差_成本差异系数（含人口规模）" xfId="359"/>
    <cellStyle name="no dec" xfId="360"/>
    <cellStyle name="差_县市旗测算-新科目（20080627）_民生政策最低支出需求" xfId="361"/>
    <cellStyle name="好_县市旗测算20080508_财力性转移支付2010年预算参考数" xfId="362"/>
    <cellStyle name="差_2006年27重庆" xfId="363"/>
    <cellStyle name="常规 12" xfId="364"/>
    <cellStyle name="好_农林水和城市维护标准支出20080505－县区合计_县市旗测算-新科目（含人口规模效应）" xfId="365"/>
    <cellStyle name="差_2006年28四川_财力性转移支付2010年预算参考数" xfId="366"/>
    <cellStyle name="Accent5 - 60%" xfId="367"/>
    <cellStyle name="差_28四川" xfId="368"/>
    <cellStyle name="差_2016年科目0114" xfId="369"/>
    <cellStyle name="好_14安徽_财力性转移支付2010年预算参考数" xfId="370"/>
    <cellStyle name="好_文体广播事业(按照总人口测算）—20080416" xfId="371"/>
    <cellStyle name="差_卫生部门_财力性转移支付2010年预算参考数" xfId="372"/>
    <cellStyle name="差_测算结果汇总" xfId="373"/>
    <cellStyle name="差_20河南_财力性转移支付2010年预算参考数" xfId="374"/>
    <cellStyle name="好_2007年一般预算支出剔除" xfId="375"/>
    <cellStyle name="差_2016人代会附表（2015-9-11）（姚局）-财经委" xfId="376"/>
    <cellStyle name="好_河南 缺口县区测算(地方填报白)_财力性转移支付2010年预算参考数" xfId="377"/>
    <cellStyle name="ColLevel_0" xfId="378"/>
    <cellStyle name="好_河南 缺口县区测算(地方填报)" xfId="379"/>
    <cellStyle name="差_2015年社会保险基金预算草案表样（报人大）" xfId="380"/>
    <cellStyle name="好_缺口县区测算（11.13）_财力性转移支付2010年预算参考数" xfId="381"/>
    <cellStyle name="差_0605石屏县_财力性转移支付2010年预算参考数" xfId="382"/>
    <cellStyle name="链接单元格 2" xfId="383"/>
    <cellStyle name="差_2008年预计支出与2007年对比" xfId="384"/>
    <cellStyle name="差_2008年全省汇总收支计算表" xfId="385"/>
    <cellStyle name="差_2007一般预算支出口径剔除表_财力性转移支付2010年预算参考数" xfId="386"/>
    <cellStyle name="好_县市旗测算-新科目（20080626）_县市旗测算-新科目（含人口规模效应）" xfId="387"/>
    <cellStyle name="差_2007年一般预算支出剔除_财力性转移支付2010年预算参考数" xfId="388"/>
    <cellStyle name="差_安徽 缺口县区测算(地方填报)1" xfId="389"/>
    <cellStyle name="好_行政(燃修费)" xfId="390"/>
    <cellStyle name="Accent4 - 60%" xfId="391"/>
    <cellStyle name="好_市辖区测算-新科目（20080626）_民生政策最低支出需求" xfId="392"/>
    <cellStyle name="差_河南 缺口县区测算(地方填报白)_财力性转移支付2010年预算参考数" xfId="393"/>
    <cellStyle name="好_县市旗测算-新科目（20080626）_县市旗测算-新科目（含人口规模效应）_财力性转移支付2010年预算参考数" xfId="394"/>
    <cellStyle name="差_2007年收支情况及2008年收支预计表(汇总表)" xfId="395"/>
    <cellStyle name="差_2006年水利统计指标统计表" xfId="396"/>
    <cellStyle name="20% - Accent4" xfId="397"/>
    <cellStyle name="差_同德_财力性转移支付2010年预算参考数" xfId="398"/>
    <cellStyle name="差_县区合并测算20080423(按照各省比重）_县市旗测算-新科目（含人口规模效应）" xfId="399"/>
    <cellStyle name="好_其他部门(按照总人口测算）—20080416" xfId="400"/>
    <cellStyle name="好_分县成本差异系数_财力性转移支付2010年预算参考数" xfId="401"/>
    <cellStyle name="差_27重庆_财力性转移支付2010年预算参考数" xfId="402"/>
    <cellStyle name="Accent1_2006年33甘肃" xfId="403"/>
    <cellStyle name="好_农林水和城市维护标准支出20080505－县区合计_县市旗测算-新科目（含人口规模效应）_财力性转移支付2010年预算参考数" xfId="404"/>
    <cellStyle name="差_人员工资和公用经费3" xfId="405"/>
    <cellStyle name="好_22湖南" xfId="406"/>
    <cellStyle name="差_2007年收支情况及2008年收支预计表(汇总表)_财力性转移支付2010年预算参考数" xfId="407"/>
    <cellStyle name="标题 1 2" xfId="408"/>
    <cellStyle name="好_教育(按照总人口测算）—20080416_县市旗测算-新科目（含人口规模效应）" xfId="409"/>
    <cellStyle name="好_行政公检法测算_民生政策最低支出需求_财力性转移支付2010年预算参考数" xfId="410"/>
    <cellStyle name="好_行政（人员）_民生政策最低支出需求" xfId="411"/>
    <cellStyle name="常规 16" xfId="412"/>
    <cellStyle name="常规 21" xfId="413"/>
    <cellStyle name="好_云南省2008年转移支付测算——州市本级考核部分及政策性测算" xfId="414"/>
    <cellStyle name="RowLevel_0" xfId="415"/>
    <cellStyle name="好_2008年一般预算支出预计" xfId="416"/>
    <cellStyle name="差_2008年一般预算支出预计" xfId="417"/>
    <cellStyle name="好_市辖区测算-新科目（20080626）_县市旗测算-新科目（含人口规模效应）" xfId="418"/>
    <cellStyle name="好_县市旗测算-新科目（20080627）" xfId="419"/>
    <cellStyle name="差_缺口县区测算(按核定人数)_财力性转移支付2010年预算参考数" xfId="420"/>
    <cellStyle name="Percent_laroux" xfId="421"/>
    <cellStyle name="好_教育(按照总人口测算）—20080416" xfId="422"/>
    <cellStyle name="Check Cell" xfId="423"/>
    <cellStyle name="常规 15" xfId="424"/>
    <cellStyle name="常规 20" xfId="425"/>
    <cellStyle name="60% - 强调文字颜色 5 2" xfId="426"/>
    <cellStyle name="差_行政公检法测算_民生政策最低支出需求_财力性转移支付2010年预算参考数" xfId="427"/>
    <cellStyle name="好_缺口县区测算(财政部标准)_财力性转移支付2010年预算参考数" xfId="428"/>
    <cellStyle name="Accent1" xfId="429"/>
    <cellStyle name="Norma,_laroux_4_营业在建 (2)_E21" xfId="430"/>
    <cellStyle name="差_文体广播事业(按照总人口测算）—20080416_县市旗测算-新科目（含人口规模效应）" xfId="431"/>
    <cellStyle name="千位分隔 4" xfId="432"/>
    <cellStyle name="差_33甘肃" xfId="433"/>
    <cellStyle name="好_1110洱源县" xfId="434"/>
    <cellStyle name="好_文体广播事业(按照总人口测算）—20080416_不含人员经费系数" xfId="435"/>
    <cellStyle name="差_2008计算资料（8月5）" xfId="436"/>
    <cellStyle name="差_县区合并测算20080421_县市旗测算-新科目（含人口规模效应）" xfId="437"/>
    <cellStyle name="好_安徽 缺口县区测算(地方填报)1" xfId="438"/>
    <cellStyle name="常规 14" xfId="439"/>
    <cellStyle name="常规 2 10" xfId="440"/>
    <cellStyle name="好_县区合并测算20080421_民生政策最低支出需求_财力性转移支付2010年预算参考数" xfId="441"/>
    <cellStyle name="好_县区合并测算20080421_民生政策最低支出需求" xfId="442"/>
    <cellStyle name="差_危改资金测算" xfId="443"/>
    <cellStyle name="差_县市旗测算20080508_不含人员经费系数_财力性转移支付2010年预算参考数" xfId="444"/>
    <cellStyle name="差_行政(燃修费)_县市旗测算-新科目（含人口规模效应）_财力性转移支付2010年预算参考数" xfId="445"/>
    <cellStyle name="60% - 强调文字颜色 3 2" xfId="446"/>
    <cellStyle name="好_同德" xfId="447"/>
    <cellStyle name="好_市辖区测算20080510_县市旗测算-新科目（含人口规模效应）" xfId="448"/>
    <cellStyle name="差_缺口县区测算_财力性转移支付2010年预算参考数" xfId="449"/>
    <cellStyle name="好_行政公检法测算_县市旗测算-新科目（含人口规模效应）_财力性转移支付2010年预算参考数" xfId="450"/>
    <cellStyle name="20% - Accent3" xfId="451"/>
    <cellStyle name="差_县市旗测算-新科目（20080626）_民生政策最低支出需求" xfId="452"/>
    <cellStyle name="差_11大理_财力性转移支付2010年预算参考数" xfId="453"/>
    <cellStyle name="Currency_1995" xfId="454"/>
    <cellStyle name="差_河南 缺口县区测算(地方填报白)" xfId="455"/>
    <cellStyle name="差_分析缺口率_财力性转移支付2010年预算参考数" xfId="456"/>
    <cellStyle name="差_530629_2006年县级财政报表附表" xfId="457"/>
    <cellStyle name="40% - 强调文字颜色 5 2" xfId="458"/>
    <cellStyle name="Accent2" xfId="459"/>
    <cellStyle name="差_县区合并测算20080423(按照各省比重）" xfId="460"/>
    <cellStyle name="差_行政公检法测算_县市旗测算-新科目（含人口规模效应）_财力性转移支付2010年预算参考数" xfId="461"/>
    <cellStyle name="千位分隔 3" xfId="462"/>
    <cellStyle name="标题 4 2" xfId="463"/>
    <cellStyle name="Accent1 - 60%" xfId="464"/>
    <cellStyle name="差_县市旗测算20080508_民生政策最低支出需求" xfId="465"/>
    <cellStyle name="差_2006年27重庆_财力性转移支付2010年预算参考数" xfId="466"/>
    <cellStyle name="差_00省级(打印)" xfId="467"/>
    <cellStyle name="差_行政(燃修费)" xfId="468"/>
    <cellStyle name="好_县市旗测算-新科目（20080626）_财力性转移支付2010年预算参考数" xfId="469"/>
    <cellStyle name="好_行政（人员）_县市旗测算-新科目（含人口规模效应）" xfId="470"/>
    <cellStyle name="差_卫生(按照总人口测算）—20080416" xfId="471"/>
    <cellStyle name="40% - 强调文字颜色 3 2" xfId="472"/>
    <cellStyle name="Header1" xfId="473"/>
    <cellStyle name="千分位[0]_ 白土" xfId="474"/>
    <cellStyle name="Accent5 - 40%" xfId="475"/>
    <cellStyle name="好_不含人员经费系数_财力性转移支付2010年预算参考数" xfId="476"/>
    <cellStyle name="好_县市旗测算-新科目（20080627）_民生政策最低支出需求" xfId="477"/>
    <cellStyle name="40% - 强调文字颜色 2 2" xfId="478"/>
    <cellStyle name="好_27重庆" xfId="479"/>
    <cellStyle name="好_平邑" xfId="480"/>
    <cellStyle name="差_1110洱源县_财力性转移支付2010年预算参考数" xfId="481"/>
    <cellStyle name="好_县市旗测算20080508_县市旗测算-新科目（含人口规模效应）_财力性转移支付2010年预算参考数" xfId="482"/>
    <cellStyle name="Accent4 - 40%" xfId="483"/>
    <cellStyle name="差_河南 缺口县区测算(地方填报)" xfId="484"/>
    <cellStyle name="20% - 强调文字颜色 6 2" xfId="485"/>
    <cellStyle name="Heading 2" xfId="486"/>
    <cellStyle name="20% - 强调文字颜色 3 2" xfId="487"/>
    <cellStyle name="差_缺口县区测算" xfId="488"/>
    <cellStyle name="差_县市旗测算-新科目（20080626）_民生政策最低支出需求_财力性转移支付2010年预算参考数" xfId="489"/>
    <cellStyle name="差_市辖区测算-新科目（20080626）_县市旗测算-新科目（含人口规模效应）" xfId="490"/>
    <cellStyle name="好_核定人数对比" xfId="491"/>
    <cellStyle name="_ET_STYLE_NoName_00_" xfId="492"/>
    <cellStyle name="差_云南 缺口县区测算(地方填报)_财力性转移支付2010年预算参考数" xfId="493"/>
    <cellStyle name="60% - 强调文字颜色 6 2" xfId="494"/>
    <cellStyle name="Currency1" xfId="495"/>
    <cellStyle name="差_一般预算支出口径剔除表_财力性转移支付2010年预算参考数" xfId="496"/>
    <cellStyle name="差_市辖区测算-新科目（20080626）_民生政策最低支出需求_财力性转移支付2010年预算参考数" xfId="497"/>
    <cellStyle name="差_09黑龙江_财力性转移支付2010年预算参考数" xfId="498"/>
    <cellStyle name="检查单元格 2" xfId="499"/>
    <cellStyle name="归盒啦_95" xfId="500"/>
    <cellStyle name="Linked Cell" xfId="501"/>
    <cellStyle name="20% - 强调文字颜色 4 2" xfId="502"/>
    <cellStyle name="好_其他部门(按照总人口测算）—20080416_县市旗测算-新科目（含人口规模效应）" xfId="503"/>
    <cellStyle name="常规 3" xfId="504"/>
    <cellStyle name="Title" xfId="505"/>
    <cellStyle name="常规 2" xfId="506"/>
    <cellStyle name="常规 19" xfId="507"/>
    <cellStyle name="常规 24" xfId="508"/>
    <cellStyle name="Accent3 - 20%" xfId="509"/>
    <cellStyle name="Neutral" xfId="510"/>
    <cellStyle name="60% - 强调文字颜色 4 2" xfId="511"/>
    <cellStyle name="好_34青海_财力性转移支付2010年预算参考数" xfId="512"/>
    <cellStyle name="差_11大理" xfId="513"/>
    <cellStyle name="Accent1 - 40%" xfId="514"/>
    <cellStyle name="20% - Accent2" xfId="515"/>
    <cellStyle name="差_云南省2008年转移支付测算——州市本级考核部分及政策性测算" xfId="516"/>
    <cellStyle name="差_14安徽" xfId="517"/>
    <cellStyle name="差_民生政策最低支出需求" xfId="518"/>
    <cellStyle name="Accent6 - 60%" xfId="519"/>
    <cellStyle name="好_2006年水利统计指标统计表_财力性转移支付2010年预算参考数" xfId="520"/>
    <cellStyle name="警告文本 2" xfId="521"/>
    <cellStyle name="40% - Accent5" xfId="522"/>
    <cellStyle name="好_缺口县区测算_财力性转移支付2010年预算参考数" xfId="523"/>
    <cellStyle name="差_其他部门(按照总人口测算）—20080416_县市旗测算-新科目（含人口规模效应）" xfId="524"/>
    <cellStyle name="好_教育(按照总人口测算）—20080416_民生政策最低支出需求_财力性转移支付2010年预算参考数" xfId="525"/>
    <cellStyle name="后继超级链接" xfId="526"/>
    <cellStyle name="常规 4" xfId="527"/>
    <cellStyle name="好_总人口_财力性转移支付2010年预算参考数" xfId="528"/>
    <cellStyle name="差_缺口县区测算(按2007支出增长25%测算)" xfId="529"/>
    <cellStyle name="HEADING1" xfId="530"/>
    <cellStyle name="Bad" xfId="531"/>
    <cellStyle name="好_县区合并测算20080423(按照各省比重）_不含人员经费系数_财力性转移支付2010年预算参考数" xfId="532"/>
    <cellStyle name="好_县区合并测算20080423(按照各省比重）_民生政策最低支出需求_财力性转移支付2010年预算参考数" xfId="533"/>
    <cellStyle name="60% - Accent1" xfId="534"/>
    <cellStyle name="强调 2" xfId="535"/>
    <cellStyle name="差_2006年22湖南_财力性转移支付2010年预算参考数" xfId="536"/>
    <cellStyle name="Accent4 - 20%" xfId="537"/>
    <cellStyle name="好_行政（人员）_不含人员经费系数" xfId="538"/>
    <cellStyle name="Date" xfId="539"/>
    <cellStyle name="差_2007年一般预算支出剔除" xfId="540"/>
    <cellStyle name="强调 1" xfId="541"/>
    <cellStyle name="好_2008年全省汇总收支计算表" xfId="542"/>
    <cellStyle name="差_市辖区测算-新科目（20080626）_财力性转移支付2010年预算参考数" xfId="543"/>
    <cellStyle name="Accent3_2006年33甘肃" xfId="544"/>
    <cellStyle name="差_县市旗测算20080508_县市旗测算-新科目（含人口规模效应）_财力性转移支付2010年预算参考数" xfId="545"/>
    <cellStyle name="Accent1 - 20%" xfId="546"/>
    <cellStyle name="20% - Accent1" xfId="547"/>
    <cellStyle name="差_2008年全省汇总收支计算表_财力性转移支付2010年预算参考数" xfId="548"/>
    <cellStyle name="差_卫生(按照总人口测算）—20080416_财力性转移支付2010年预算参考数" xfId="549"/>
    <cellStyle name="Accent2 - 20%" xfId="550"/>
    <cellStyle name="好_成本差异系数_财力性转移支付2010年预算参考数" xfId="551"/>
    <cellStyle name="好_县区合并测算20080423(按照各省比重）_不含人员经费系数" xfId="552"/>
    <cellStyle name="好_05潍坊" xfId="553"/>
    <cellStyle name="差_附表" xfId="554"/>
    <cellStyle name="Normal - Style1" xfId="555"/>
    <cellStyle name="40% - Accent4" xfId="556"/>
    <cellStyle name="好_山东省民生支出标准" xfId="557"/>
    <cellStyle name="差_1_财力性转移支付2010年预算参考数" xfId="558"/>
    <cellStyle name="差_分县成本差异系数_民生政策最低支出需求" xfId="559"/>
    <cellStyle name="差_市辖区测算20080510_民生政策最低支出需求" xfId="560"/>
    <cellStyle name="好_县市旗测算20080508_民生政策最低支出需求_财力性转移支付2010年预算参考数" xfId="561"/>
    <cellStyle name="差_14安徽_财力性转移支付2010年预算参考数" xfId="562"/>
    <cellStyle name="好_总人口" xfId="563"/>
    <cellStyle name="差_云南省2008年转移支付测算——州市本级考核部分及政策性测算_财力性转移支付2010年预算参考数" xfId="564"/>
    <cellStyle name="好_00省级(打印)" xfId="565"/>
    <cellStyle name="差_2" xfId="566"/>
    <cellStyle name="好_33甘肃" xfId="567"/>
    <cellStyle name="差_第一部分：综合全" xfId="568"/>
    <cellStyle name="差_县区合并测算20080421_民生政策最低支出需求" xfId="569"/>
    <cellStyle name="20% - 强调文字颜色 1 2" xfId="570"/>
    <cellStyle name="差_县市旗测算-新科目（20080627）_县市旗测算-新科目（含人口规模效应）" xfId="571"/>
    <cellStyle name="常规 7" xfId="572"/>
    <cellStyle name="差_行政（人员）_不含人员经费系数_财力性转移支付2010年预算参考数" xfId="573"/>
    <cellStyle name="好_Book1_财力性转移支付2010年预算参考数" xfId="574"/>
    <cellStyle name="差_县区合并测算20080423(按照各省比重）_不含人员经费系数" xfId="575"/>
    <cellStyle name="Normal_#10-Headcount" xfId="576"/>
    <cellStyle name="差_卫生(按照总人口测算）—20080416_民生政策最低支出需求_财力性转移支付2010年预算参考数" xfId="577"/>
    <cellStyle name="好_市辖区测算20080510_不含人员经费系数" xfId="578"/>
    <cellStyle name="好_0605石屏县_财力性转移支付2010年预算参考数" xfId="579"/>
    <cellStyle name="差_县市旗测算-新科目（20080627）_不含人员经费系数" xfId="580"/>
    <cellStyle name="Accent2_2006年33甘肃" xfId="581"/>
    <cellStyle name="60% - Accent3" xfId="582"/>
    <cellStyle name="差_2008年支出调整_财力性转移支付2010年预算参考数" xfId="583"/>
    <cellStyle name="差_成本差异系数" xfId="584"/>
    <cellStyle name="Accent4" xfId="585"/>
    <cellStyle name="Calc Currency (0)" xfId="586"/>
    <cellStyle name="好_缺口县区测算(按2007支出增长25%测算)" xfId="587"/>
    <cellStyle name="好_财政供养人员_财力性转移支付2010年预算参考数" xfId="588"/>
    <cellStyle name="差_教育(按照总人口测算）—20080416" xfId="589"/>
    <cellStyle name="好_2007一般预算支出口径剔除表_财力性转移支付2010年预算参考数" xfId="590"/>
    <cellStyle name="好_11大理" xfId="591"/>
    <cellStyle name="差_县区合并测算20080423(按照各省比重）_县市旗测算-新科目（含人口规模效应）_财力性转移支付2010年预算参考数" xfId="592"/>
    <cellStyle name="Accent5" xfId="593"/>
    <cellStyle name="60% - Accent6" xfId="594"/>
    <cellStyle name="好_检验表" xfId="595"/>
    <cellStyle name="差_教育(按照总人口测算）—20080416_民生政策最低支出需求_财力性转移支付2010年预算参考数" xfId="596"/>
    <cellStyle name="好_市辖区测算-新科目（20080626）_不含人员经费系数" xfId="597"/>
    <cellStyle name="Accent6" xfId="598"/>
    <cellStyle name="差_人员工资和公用经费" xfId="599"/>
    <cellStyle name="好_其他部门(按照总人口测算）—20080416_财力性转移支付2010年预算参考数" xfId="600"/>
    <cellStyle name="Accent6 - 20%" xfId="601"/>
    <cellStyle name="Header2" xfId="602"/>
    <cellStyle name="差_财政供养人员" xfId="603"/>
    <cellStyle name="差_其他部门(按照总人口测算）—20080416_民生政策最低支出需求" xfId="604"/>
    <cellStyle name="常规 11" xfId="605"/>
    <cellStyle name="差_20河南" xfId="606"/>
    <cellStyle name="差_县市旗测算-新科目（20080627）_财力性转移支付2010年预算参考数" xfId="607"/>
    <cellStyle name="好_自行调整差异系数顺序_财力性转移支付2010年预算参考数" xfId="608"/>
    <cellStyle name="好_分县成本差异系数_民生政策最低支出需求" xfId="609"/>
    <cellStyle name="好_县区合并测算20080421_县市旗测算-新科目（含人口规模效应）_财力性转移支付2010年预算参考数" xfId="610"/>
    <cellStyle name="好_1_财力性转移支付2010年预算参考数" xfId="611"/>
    <cellStyle name="Dollar (zero dec)" xfId="612"/>
    <cellStyle name="Good" xfId="613"/>
    <cellStyle name="好_成本差异系数（含人口规模）_财力性转移支付2010年预算参考数" xfId="614"/>
    <cellStyle name="常规 10" xfId="615"/>
    <cellStyle name="好_县市旗测算20080508" xfId="616"/>
    <cellStyle name="Comma [0]" xfId="617"/>
    <cellStyle name="HEADING2" xfId="618"/>
    <cellStyle name="Note" xfId="619"/>
    <cellStyle name="好_分县成本差异系数_民生政策最低支出需求_财力性转移支付2010年预算参考数" xfId="620"/>
    <cellStyle name="Input [yellow]" xfId="621"/>
    <cellStyle name="差_2006年22湖南" xfId="622"/>
    <cellStyle name="Input_20121229 提供执行转移支付" xfId="623"/>
    <cellStyle name="好_行政(燃修费)_不含人员经费系数_财力性转移支付2010年预算参考数" xfId="624"/>
    <cellStyle name="Accent6_2006年33甘肃" xfId="625"/>
    <cellStyle name="差_数据--基础数据--预算组--2015年人代会预算部分--2015.01.20--人代会前第6稿--按姚局意见改--调市级项级明细" xfId="626"/>
    <cellStyle name="差_2008年支出核定" xfId="627"/>
    <cellStyle name="?鹎%U龡&amp;H齲_x0001_C铣_x0014__x0007__x0001__x0001_" xfId="628"/>
    <cellStyle name="好_农林水和城市维护标准支出20080505－县区合计_民生政策最低支出需求" xfId="629"/>
    <cellStyle name="好_530629_2006年县级财政报表附表" xfId="630"/>
    <cellStyle name="差_1" xfId="631"/>
    <cellStyle name="Output" xfId="632"/>
    <cellStyle name="好_不含人员经费系数" xfId="633"/>
    <cellStyle name="差_09黑龙江" xfId="634"/>
    <cellStyle name="差_12滨州" xfId="635"/>
    <cellStyle name="差_核定人数下发表_财力性转移支付2010年预算参考数" xfId="636"/>
    <cellStyle name="20% - 强调文字颜色 2 2" xfId="637"/>
    <cellStyle name="差_县区合并测算20080423(按照各省比重）_民生政策最低支出需求_财力性转移支付2010年预算参考数" xfId="638"/>
    <cellStyle name="超级链接" xfId="639"/>
    <cellStyle name="好_县市旗测算-新科目（20080627）_民生政策最低支出需求_财力性转移支付2010年预算参考数" xfId="640"/>
    <cellStyle name="差_县区合并测算20080421_县市旗测算-新科目（含人口规模效应）_财力性转移支付2010年预算参考数" xfId="641"/>
    <cellStyle name="60% - Accent4" xfId="642"/>
    <cellStyle name="差_县区合并测算20080423(按照各省比重）_不含人员经费系数_财力性转移支付2010年预算参考数" xfId="643"/>
    <cellStyle name="差_县区合并测算20080423(按照各省比重）_财力性转移支付2010年预算参考数" xfId="644"/>
    <cellStyle name="差_县市旗测算20080508_不含人员经费系数" xfId="645"/>
    <cellStyle name="差_县市旗测算20080508_财力性转移支付2010年预算参考数" xfId="646"/>
    <cellStyle name="差_县市旗测算20080508_民生政策最低支出需求_财力性转移支付2010年预算参考数" xfId="647"/>
    <cellStyle name="好_0502通海县" xfId="648"/>
    <cellStyle name="差_34青海" xfId="649"/>
    <cellStyle name="好_县市旗测算20080508_不含人员经费系数" xfId="650"/>
    <cellStyle name="好_行政(燃修费)_不含人员经费系数" xfId="651"/>
    <cellStyle name="差_自行调整差异系数顺序" xfId="652"/>
    <cellStyle name="好_青海 缺口县区测算(地方填报)" xfId="653"/>
    <cellStyle name="差_县市旗测算-新科目（20080626）_县市旗测算-新科目（含人口规模效应）_财力性转移支付2010年预算参考数" xfId="654"/>
    <cellStyle name="百分比 3" xfId="655"/>
    <cellStyle name="好_市辖区测算-新科目（20080626）_民生政策最低支出需求_财力性转移支付2010年预算参考数" xfId="656"/>
    <cellStyle name="差_县市旗测算-新科目（20080627）_民生政策最低支出需求_财力性转移支付2010年预算参考数" xfId="657"/>
    <cellStyle name="好_行政公检法测算" xfId="658"/>
    <cellStyle name="差_第五部分(才淼、饶永宏）" xfId="659"/>
    <cellStyle name="差_2006年水利统计指标统计表_财力性转移支付2010年预算参考数" xfId="660"/>
    <cellStyle name="差_一般预算支出口径剔除表" xfId="661"/>
    <cellStyle name="差_汇总表提前告知区县" xfId="662"/>
    <cellStyle name="差_重点民生支出需求测算表社保（农村低保）081112" xfId="663"/>
    <cellStyle name="差_自行调整差异系数顺序_财力性转移支付2010年预算参考数" xfId="664"/>
    <cellStyle name="好_03昭通" xfId="665"/>
    <cellStyle name="常规 11 2" xfId="666"/>
    <cellStyle name="好_县区合并测算20080423(按照各省比重）_民生政策最低支出需求" xfId="667"/>
    <cellStyle name="常规 11_财力性转移支付2009年预算参考数" xfId="668"/>
    <cellStyle name="好_文体广播部门" xfId="669"/>
    <cellStyle name="好_文体广播事业(按照总人口测算）—20080416_县市旗测算-新科目（含人口规模效应）_财力性转移支付2010年预算参考数" xfId="670"/>
    <cellStyle name="差_教育(按照总人口测算）—20080416_民生政策最低支出需求" xfId="671"/>
    <cellStyle name="强调文字颜色 4 2" xfId="672"/>
    <cellStyle name="60% - Accent5" xfId="673"/>
    <cellStyle name="常规 13" xfId="674"/>
    <cellStyle name="好_行政(燃修费)_县市旗测算-新科目（含人口规模效应）" xfId="675"/>
    <cellStyle name="常规 17" xfId="676"/>
    <cellStyle name="常规 22" xfId="677"/>
    <cellStyle name="差_市辖区测算-新科目（20080626）_不含人员经费系数_财力性转移支付2010年预算参考数" xfId="678"/>
    <cellStyle name="好_2008年支出调整" xfId="679"/>
    <cellStyle name="常规 2 2 2" xfId="680"/>
    <cellStyle name="常规 2 4" xfId="681"/>
    <cellStyle name="差_市辖区测算-新科目（20080626）_县市旗测算-新科目（含人口规模效应）_财力性转移支付2010年预算参考数" xfId="682"/>
    <cellStyle name="好_文体广播事业(按照总人口测算）—20080416_县市旗测算-新科目（含人口规模效应）" xfId="683"/>
    <cellStyle name="差_Book2_财力性转移支付2010年预算参考数" xfId="684"/>
    <cellStyle name="好_云南 缺口县区测算(地方填报)_财力性转移支付2010年预算参考数" xfId="685"/>
    <cellStyle name="好_成本差异系数（含人口规模）" xfId="686"/>
    <cellStyle name="常规 3 2" xfId="687"/>
    <cellStyle name="好_危改资金测算" xfId="688"/>
    <cellStyle name="好_农林水和城市维护标准支出20080505－县区合计" xfId="689"/>
    <cellStyle name="常规 4 2" xfId="690"/>
    <cellStyle name="好_汇总表4_财力性转移支付2010年预算参考数" xfId="691"/>
    <cellStyle name="好_核定人数下发表" xfId="692"/>
    <cellStyle name="强调文字颜色 3 2" xfId="693"/>
    <cellStyle name="常规 7 2" xfId="694"/>
    <cellStyle name="好_2007一般预算支出口径剔除表" xfId="695"/>
    <cellStyle name="好_其他部门(按照总人口测算）—20080416_不含人员经费系数" xfId="696"/>
    <cellStyle name="好_34青海_1" xfId="697"/>
    <cellStyle name="常规 8" xfId="698"/>
    <cellStyle name="常规 9" xfId="699"/>
    <cellStyle name="好_汇总表" xfId="700"/>
    <cellStyle name="常规_附件 5 " xfId="701"/>
    <cellStyle name="好_第五部分(才淼、饶永宏）" xfId="702"/>
    <cellStyle name="好_行政(燃修费)_财力性转移支付2010年预算参考数" xfId="703"/>
    <cellStyle name="好 2" xfId="704"/>
    <cellStyle name="好_11大理_财力性转移支付2010年预算参考数" xfId="705"/>
    <cellStyle name="20% - Accent5" xfId="706"/>
    <cellStyle name="好_12滨州_财力性转移支付2010年预算参考数" xfId="707"/>
    <cellStyle name="40% - 强调文字颜色 1 2" xfId="708"/>
    <cellStyle name="好_2" xfId="709"/>
    <cellStyle name="好_行政(燃修费)_民生政策最低支出需求_财力性转移支付2010年预算参考数" xfId="710"/>
    <cellStyle name="好_2_财力性转移支付2010年预算参考数" xfId="711"/>
    <cellStyle name="好_2006年22湖南_财力性转移支付2010年预算参考数" xfId="712"/>
    <cellStyle name="好_2006年28四川" xfId="713"/>
    <cellStyle name="常规 25" xfId="714"/>
    <cellStyle name="千分位_ 白土" xfId="715"/>
    <cellStyle name="60% - Accent2" xfId="716"/>
    <cellStyle name="差_市辖区测算20080510_县市旗测算-新科目（含人口规模效应）_财力性转移支付2010年预算参考数" xfId="717"/>
    <cellStyle name="强调 3" xfId="718"/>
    <cellStyle name="好_2006年30云南" xfId="719"/>
    <cellStyle name="好_2006年34青海" xfId="720"/>
    <cellStyle name="好_2006年34青海_财力性转移支付2010年预算参考数" xfId="721"/>
    <cellStyle name="好_行政(燃修费)_民生政策最低支出需求" xfId="722"/>
    <cellStyle name="好_07临沂" xfId="723"/>
    <cellStyle name="好_2006年水利统计指标统计表" xfId="724"/>
    <cellStyle name="差_2008年支出调整" xfId="725"/>
    <cellStyle name="好_2007年收支情况及2008年收支预计表(汇总表)_财力性转移支付2010年预算参考数" xfId="726"/>
    <cellStyle name="好_2008计算资料（8月5）" xfId="727"/>
    <cellStyle name="好_2008年全省汇总收支计算表_财力性转移支付2010年预算参考数" xfId="728"/>
    <cellStyle name="好_2008年支出核定" xfId="729"/>
    <cellStyle name="好_2016年科目0114" xfId="730"/>
    <cellStyle name="好_2016人代会附表（2015-9-11）（姚局）-财经委" xfId="731"/>
    <cellStyle name="好_20河南" xfId="732"/>
    <cellStyle name="Accent3" xfId="733"/>
    <cellStyle name="好_28四川" xfId="734"/>
    <cellStyle name="好_2008年支出调整_财力性转移支付2010年预算参考数" xfId="735"/>
    <cellStyle name="差_县区合并测算20080421_财力性转移支付2010年预算参考数" xfId="736"/>
    <cellStyle name="差_汇总表4_财力性转移支付2010年预算参考数" xfId="737"/>
    <cellStyle name="好_30云南" xfId="738"/>
    <cellStyle name="好_30云南_1" xfId="739"/>
    <cellStyle name="好_文体广播事业(按照总人口测算）—20080416_民生政策最低支出需求" xfId="740"/>
    <cellStyle name="好_5334_2006年迪庆县级财政报表附表" xfId="741"/>
    <cellStyle name="好_汇总-县级财政报表附表" xfId="742"/>
    <cellStyle name="好_Book1" xfId="743"/>
    <cellStyle name="好_安徽 缺口县区测算(地方填报)1_财力性转移支付2010年预算参考数" xfId="744"/>
    <cellStyle name="好_报表" xfId="745"/>
    <cellStyle name="好_2007年一般预算支出剔除_财力性转移支付2010年预算参考数" xfId="746"/>
    <cellStyle name="差_27重庆" xfId="747"/>
    <cellStyle name="好_行政（人员）" xfId="748"/>
    <cellStyle name="好_人员工资和公用经费3_财力性转移支付2010年预算参考数" xfId="749"/>
    <cellStyle name="好_测算结果" xfId="750"/>
    <cellStyle name="差_行政(燃修费)_不含人员经费系数_财力性转移支付2010年预算参考数" xfId="751"/>
    <cellStyle name="好_测算结果汇总" xfId="752"/>
    <cellStyle name="烹拳 [0]_ +Foil &amp; -FOIL &amp; PAPER" xfId="753"/>
    <cellStyle name="差_测算结果" xfId="754"/>
    <cellStyle name="Percent [2]" xfId="755"/>
    <cellStyle name="好_分析缺口率" xfId="756"/>
    <cellStyle name="好_检验表（调整后）" xfId="757"/>
    <cellStyle name="好_分县成本差异系数" xfId="758"/>
    <cellStyle name="千位分隔 2" xfId="759"/>
    <cellStyle name="好_分县成本差异系数_不含人员经费系数" xfId="760"/>
    <cellStyle name="差_文体广播事业(按照总人口测算）—20080416_不含人员经费系数_财力性转移支付2010年预算参考数" xfId="761"/>
    <cellStyle name="好_行政(燃修费)_县市旗测算-新科目（含人口规模效应）_财力性转移支付2010年预算参考数" xfId="762"/>
    <cellStyle name="好_行政（人员）_不含人员经费系数_财力性转移支付2010年预算参考数" xfId="763"/>
    <cellStyle name="好_河南 缺口县区测算(地方填报)_财力性转移支付2010年预算参考数" xfId="764"/>
    <cellStyle name="百分比 2" xfId="765"/>
    <cellStyle name="差_12滨州_财力性转移支付2010年预算参考数" xfId="766"/>
    <cellStyle name="好_卫生(按照总人口测算）—20080416_县市旗测算-新科目（含人口规模效应）" xfId="767"/>
    <cellStyle name="好_行政（人员）_财力性转移支付2010年预算参考数" xfId="768"/>
    <cellStyle name="好_行政（人员）_县市旗测算-新科目（含人口规模效应）_财力性转移支付2010年预算参考数" xfId="769"/>
    <cellStyle name="好_行政公检法测算_不含人员经费系数" xfId="770"/>
    <cellStyle name="40% - Accent6" xfId="771"/>
    <cellStyle name="好_行政公检法测算_财力性转移支付2010年预算参考数" xfId="772"/>
    <cellStyle name="霓付 [0]_ +Foil &amp; -FOIL &amp; PAPER" xfId="773"/>
    <cellStyle name="好_核定人数下发表_财力性转移支付2010年预算参考数" xfId="774"/>
    <cellStyle name="好_汇总_财力性转移支付2010年预算参考数" xfId="775"/>
    <cellStyle name="好_汇总表4" xfId="776"/>
    <cellStyle name="差_文体广播事业(按照总人口测算）—20080416_民生政策最低支出需求_财力性转移支付2010年预算参考数" xfId="777"/>
    <cellStyle name="好_汇总表提前告知区县" xfId="778"/>
    <cellStyle name="好_县区合并测算20080423(按照各省比重）_财力性转移支付2010年预算参考数" xfId="779"/>
    <cellStyle name="好_县区合并测算20080421" xfId="780"/>
    <cellStyle name="解释性文本 2" xfId="781"/>
    <cellStyle name="好_09黑龙江" xfId="782"/>
    <cellStyle name="钎霖_4岿角利" xfId="783"/>
    <cellStyle name="好_教育(按照总人口测算）—20080416_不含人员经费系数" xfId="784"/>
    <cellStyle name="好_云南省2008年转移支付测算——州市本级考核部分及政策性测算_财力性转移支付2010年预算参考数" xfId="785"/>
    <cellStyle name="好_教育(按照总人口测算）—20080416_民生政策最低支出需求" xfId="786"/>
    <cellStyle name="好_缺口县区测算" xfId="787"/>
    <cellStyle name="好_教育(按照总人口测算）—20080416_县市旗测算-新科目（含人口规模效应）_财力性转移支付2010年预算参考数" xfId="788"/>
    <cellStyle name="好_丽江汇总" xfId="789"/>
    <cellStyle name="好_民生政策最低支出需求" xfId="790"/>
    <cellStyle name="好_卫生(按照总人口测算）—20080416_不含人员经费系数_财力性转移支付2010年预算参考数" xfId="791"/>
    <cellStyle name="好_民生政策最低支出需求_财力性转移支付2010年预算参考数" xfId="792"/>
    <cellStyle name="好_农林水和城市维护标准支出20080505－县区合计_财力性转移支付2010年预算参考数" xfId="793"/>
    <cellStyle name="Accent3 - 40%" xfId="794"/>
    <cellStyle name="好_农林水和城市维护标准支出20080505－县区合计_民生政策最低支出需求_财力性转移支付2010年预算参考数" xfId="795"/>
    <cellStyle name="好_其他部门(按照总人口测算）—20080416_民生政策最低支出需求_财力性转移支付2010年预算参考数" xfId="796"/>
    <cellStyle name="好_青海 缺口县区测算(地方填报)_财力性转移支付2010年预算参考数" xfId="797"/>
    <cellStyle name="好_缺口县区测算(按2007支出增长25%测算)_财力性转移支付2010年预算参考数" xfId="798"/>
    <cellStyle name="常规 2 3" xfId="799"/>
    <cellStyle name="好_缺口县区测算(按核定人数)" xfId="800"/>
    <cellStyle name="好_缺口县区测算(按核定人数)_财力性转移支付2010年预算参考数" xfId="801"/>
    <cellStyle name="好_人员工资和公用经费" xfId="802"/>
    <cellStyle name="好_人员工资和公用经费2" xfId="803"/>
    <cellStyle name="好_山东省民生支出标准_财力性转移支付2010年预算参考数" xfId="804"/>
    <cellStyle name="好_市辖区测算20080510" xfId="805"/>
    <cellStyle name="差_卫生部门" xfId="806"/>
    <cellStyle name="好_市辖区测算20080510_不含人员经费系数_财力性转移支付2010年预算参考数" xfId="807"/>
    <cellStyle name="差_青海 缺口县区测算(地方填报)_财力性转移支付2010年预算参考数" xfId="808"/>
    <cellStyle name="好_市辖区测算20080510_民生政策最低支出需求_财力性转移支付2010年预算参考数" xfId="809"/>
    <cellStyle name="好_市辖区测算-新科目（20080626）_不含人员经费系数_财力性转移支付2010年预算参考数" xfId="810"/>
    <cellStyle name="Accent5 - 20%" xfId="811"/>
    <cellStyle name="差_市辖区测算-新科目（20080626）_民生政策最低支出需求" xfId="812"/>
    <cellStyle name="差_22湖南_财力性转移支付2010年预算参考数" xfId="813"/>
    <cellStyle name="好_数据--基础数据--预算组--2015年人代会预算部分--2015.01.20--人代会前第6稿--按姚局意见改--调市级项级明细_区县政府预算公开整改--表" xfId="814"/>
    <cellStyle name="好_市辖区测算20080510_财力性转移支付2010年预算参考数" xfId="815"/>
    <cellStyle name="好_12滨州" xfId="816"/>
    <cellStyle name="好_危改资金测算_财力性转移支付2010年预算参考数" xfId="817"/>
    <cellStyle name="好_卫生(按照总人口测算）—20080416_不含人员经费系数" xfId="818"/>
    <cellStyle name="好_2015年社会保险基金预算草案表样（报人大）" xfId="819"/>
    <cellStyle name="好_卫生(按照总人口测算）—20080416_财力性转移支付2010年预算参考数" xfId="820"/>
    <cellStyle name="差_县市旗测算-新科目（20080626）_财力性转移支付2010年预算参考数" xfId="821"/>
    <cellStyle name="好_卫生(按照总人口测算）—20080416_民生政策最低支出需求" xfId="822"/>
    <cellStyle name="差_5334_2006年迪庆县级财政报表附表" xfId="823"/>
    <cellStyle name="好_卫生(按照总人口测算）—20080416_民生政策最低支出需求_财力性转移支付2010年预算参考数" xfId="824"/>
    <cellStyle name="好_卫生(按照总人口测算）—20080416_县市旗测算-新科目（含人口规模效应）_财力性转移支付2010年预算参考数" xfId="825"/>
    <cellStyle name="千位分隔[0] 3" xfId="826"/>
    <cellStyle name="好_文体广播事业(按照总人口测算）—20080416_财力性转移支付2010年预算参考数" xfId="827"/>
    <cellStyle name="Heading 1" xfId="828"/>
    <cellStyle name="差_行政公检法测算_民生政策最低支出需求" xfId="829"/>
    <cellStyle name="好_县市旗测算20080508_民生政策最低支出需求" xfId="830"/>
    <cellStyle name="好_县市旗测算-新科目（20080626）_不含人员经费系数" xfId="831"/>
    <cellStyle name="常规 5 2" xfId="832"/>
    <cellStyle name="好_分县成本差异系数_不含人员经费系数_财力性转移支付2010年预算参考数" xfId="833"/>
    <cellStyle name="好_县市旗测算-新科目（20080626）_民生政策最低支出需求_财力性转移支付2010年预算参考数" xfId="834"/>
    <cellStyle name="好_县市旗测算-新科目（20080627）_不含人员经费系数_财力性转移支付2010年预算参考数" xfId="835"/>
    <cellStyle name="好_重点民生支出需求测算表社保（农村低保）081112" xfId="836"/>
    <cellStyle name="好_县市旗测算-新科目（20080627）_县市旗测算-新科目（含人口规模效应）_财力性转移支付2010年预算参考数" xfId="837"/>
    <cellStyle name="40% - Accent1" xfId="838"/>
    <cellStyle name="后继超链接" xfId="839"/>
    <cellStyle name="汇总 2" xfId="840"/>
    <cellStyle name="计算 2" xfId="841"/>
    <cellStyle name="好_教育(按照总人口测算）—20080416_财力性转移支付2010年预算参考数" xfId="842"/>
    <cellStyle name="好_2006年33甘肃" xfId="843"/>
    <cellStyle name="霓付_ +Foil &amp; -FOIL &amp; PAPER" xfId="844"/>
    <cellStyle name="烹拳_ +Foil &amp; -FOIL &amp; PAPER" xfId="845"/>
    <cellStyle name="Warning Text" xfId="846"/>
    <cellStyle name="普通_ 白土" xfId="847"/>
    <cellStyle name="好_县区合并测算20080423(按照各省比重）_县市旗测算-新科目（含人口规模效应）" xfId="848"/>
    <cellStyle name="好_城建部门" xfId="849"/>
    <cellStyle name="货币 2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14300"/>
    <xdr:sp fLocksText="0">
      <xdr:nvSpPr>
        <xdr:cNvPr id="1" name="TextBox 8"/>
        <xdr:cNvSpPr txBox="1">
          <a:spLocks noChangeArrowheads="1"/>
        </xdr:cNvSpPr>
      </xdr:nvSpPr>
      <xdr:spPr>
        <a:xfrm>
          <a:off x="1619250" y="50387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195</v>
      </c>
      <c r="B1" s="15"/>
    </row>
    <row r="2" spans="1:5" s="11" customFormat="1" ht="34.5" customHeight="1">
      <c r="A2" s="16" t="s">
        <v>196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99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198</v>
      </c>
      <c r="C15" s="22"/>
      <c r="D15" s="23"/>
      <c r="E15" s="23"/>
    </row>
    <row r="16" spans="1:2" ht="27.75" customHeight="1">
      <c r="A16" s="28" t="s">
        <v>88</v>
      </c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85" zoomScaleNormal="70" zoomScaleSheetLayoutView="85" workbookViewId="0" topLeftCell="A1">
      <selection activeCell="B9" sqref="B9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200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201</v>
      </c>
      <c r="B4" s="6" t="s">
        <v>202</v>
      </c>
      <c r="C4" s="6" t="s">
        <v>203</v>
      </c>
      <c r="D4" s="6" t="s">
        <v>49</v>
      </c>
      <c r="E4" s="6" t="s">
        <v>204</v>
      </c>
      <c r="F4" s="6"/>
      <c r="G4" s="6"/>
      <c r="H4" s="6" t="s">
        <v>205</v>
      </c>
      <c r="I4" s="6"/>
      <c r="J4" s="6"/>
      <c r="K4" s="7" t="s">
        <v>206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207</v>
      </c>
      <c r="F5" s="7" t="s">
        <v>208</v>
      </c>
      <c r="G5" s="7" t="s">
        <v>209</v>
      </c>
      <c r="H5" s="7" t="s">
        <v>207</v>
      </c>
      <c r="I5" s="7" t="s">
        <v>208</v>
      </c>
      <c r="J5" s="7" t="s">
        <v>209</v>
      </c>
      <c r="K5" s="7"/>
      <c r="L5" s="6"/>
    </row>
    <row r="6" spans="1:12" ht="34.5" customHeight="1">
      <c r="A6" s="8" t="s">
        <v>210</v>
      </c>
      <c r="B6" s="8" t="s">
        <v>211</v>
      </c>
      <c r="C6" s="9" t="s">
        <v>64</v>
      </c>
      <c r="D6" s="9">
        <v>44</v>
      </c>
      <c r="E6" s="9">
        <v>44</v>
      </c>
      <c r="F6" s="10"/>
      <c r="G6" s="10"/>
      <c r="H6" s="10"/>
      <c r="I6" s="10"/>
      <c r="J6" s="10"/>
      <c r="K6" s="10"/>
      <c r="L6" s="10"/>
    </row>
    <row r="7" spans="1:12" ht="34.5" customHeight="1">
      <c r="A7" s="8" t="s">
        <v>212</v>
      </c>
      <c r="B7" s="8" t="s">
        <v>213</v>
      </c>
      <c r="C7" s="9" t="s">
        <v>64</v>
      </c>
      <c r="D7" s="9">
        <v>30</v>
      </c>
      <c r="E7" s="9">
        <v>30</v>
      </c>
      <c r="F7" s="10"/>
      <c r="G7" s="10"/>
      <c r="H7" s="10"/>
      <c r="I7" s="10"/>
      <c r="J7" s="10"/>
      <c r="K7" s="10"/>
      <c r="L7" s="10"/>
    </row>
    <row r="8" spans="1:12" ht="34.5" customHeight="1">
      <c r="A8" s="10"/>
      <c r="B8" s="10"/>
      <c r="C8" s="10"/>
      <c r="D8" s="9"/>
      <c r="E8" s="9"/>
      <c r="F8" s="10"/>
      <c r="G8" s="10"/>
      <c r="H8" s="10"/>
      <c r="I8" s="10"/>
      <c r="J8" s="10"/>
      <c r="K8" s="10"/>
      <c r="L8" s="10"/>
    </row>
    <row r="9" spans="1:12" ht="34.5" customHeight="1">
      <c r="A9" s="10"/>
      <c r="B9" s="10"/>
      <c r="C9" s="10"/>
      <c r="D9" s="9"/>
      <c r="E9" s="9"/>
      <c r="F9" s="10"/>
      <c r="G9" s="10"/>
      <c r="H9" s="10"/>
      <c r="I9" s="10"/>
      <c r="J9" s="10"/>
      <c r="K9" s="10"/>
      <c r="L9" s="10"/>
    </row>
    <row r="10" spans="1:12" ht="34.5" customHeight="1">
      <c r="A10" s="10"/>
      <c r="B10" s="10"/>
      <c r="C10" s="10"/>
      <c r="D10" s="9"/>
      <c r="E10" s="9"/>
      <c r="F10" s="10"/>
      <c r="G10" s="10"/>
      <c r="H10" s="10"/>
      <c r="I10" s="10"/>
      <c r="J10" s="10"/>
      <c r="K10" s="10"/>
      <c r="L10" s="10"/>
    </row>
    <row r="11" spans="1:12" ht="34.5" customHeight="1">
      <c r="A11" s="10"/>
      <c r="B11" s="10"/>
      <c r="C11" s="10"/>
      <c r="D11" s="9"/>
      <c r="E11" s="9"/>
      <c r="F11" s="10"/>
      <c r="G11" s="10"/>
      <c r="H11" s="10"/>
      <c r="I11" s="10"/>
      <c r="J11" s="10"/>
      <c r="K11" s="10"/>
      <c r="L11" s="10"/>
    </row>
    <row r="12" spans="1:12" ht="34.5" customHeight="1">
      <c r="A12" s="6" t="s">
        <v>49</v>
      </c>
      <c r="B12" s="6"/>
      <c r="C12" s="10"/>
      <c r="D12" s="9">
        <v>74</v>
      </c>
      <c r="E12" s="9">
        <v>74</v>
      </c>
      <c r="F12" s="10"/>
      <c r="G12" s="10"/>
      <c r="H12" s="10"/>
      <c r="I12" s="10"/>
      <c r="J12" s="10"/>
      <c r="K12" s="10"/>
      <c r="L12" s="10"/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7">
      <selection activeCell="C12" sqref="C12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6" width="9" style="38" customWidth="1"/>
    <col min="157" max="249" width="9.16015625" style="38" customWidth="1"/>
    <col min="250" max="16384" width="6.66015625" style="38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6.75" customHeight="1">
      <c r="A5" s="17" t="s">
        <v>5</v>
      </c>
      <c r="B5" s="51" t="s">
        <v>6</v>
      </c>
      <c r="C5" s="17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30" customHeight="1">
      <c r="A6" s="101" t="s">
        <v>7</v>
      </c>
      <c r="B6" s="23">
        <v>707.6</v>
      </c>
      <c r="C6" s="52" t="s">
        <v>8</v>
      </c>
      <c r="D6" s="23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30" customHeight="1">
      <c r="A7" s="101" t="s">
        <v>9</v>
      </c>
      <c r="B7" s="23"/>
      <c r="C7" s="52" t="s">
        <v>10</v>
      </c>
      <c r="D7" s="23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30" customHeight="1">
      <c r="A8" s="101" t="s">
        <v>11</v>
      </c>
      <c r="B8" s="23"/>
      <c r="C8" s="52" t="s">
        <v>12</v>
      </c>
      <c r="D8" s="23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30" customHeight="1">
      <c r="A9" s="102" t="s">
        <v>13</v>
      </c>
      <c r="B9" s="23"/>
      <c r="C9" s="52" t="s">
        <v>14</v>
      </c>
      <c r="D9" s="2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249" ht="30" customHeight="1">
      <c r="A10" s="103" t="s">
        <v>15</v>
      </c>
      <c r="B10" s="23"/>
      <c r="C10" s="52" t="s">
        <v>16</v>
      </c>
      <c r="D10" s="23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</row>
    <row r="11" spans="1:249" ht="30" customHeight="1">
      <c r="A11" s="103" t="s">
        <v>17</v>
      </c>
      <c r="B11" s="23"/>
      <c r="C11" s="53" t="s">
        <v>18</v>
      </c>
      <c r="D11" s="23">
        <v>57.6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</row>
    <row r="12" spans="1:249" ht="30" customHeight="1">
      <c r="A12" s="101" t="s">
        <v>19</v>
      </c>
      <c r="B12" s="23"/>
      <c r="C12" s="52" t="s">
        <v>20</v>
      </c>
      <c r="D12" s="23">
        <v>34.6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ht="30" customHeight="1">
      <c r="A13" s="101" t="s">
        <v>21</v>
      </c>
      <c r="B13" s="54"/>
      <c r="C13" s="52" t="s">
        <v>22</v>
      </c>
      <c r="D13" s="2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ht="30" customHeight="1">
      <c r="A14" s="101" t="s">
        <v>23</v>
      </c>
      <c r="B14" s="54"/>
      <c r="C14" s="52" t="s">
        <v>24</v>
      </c>
      <c r="D14" s="2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ht="30" customHeight="1">
      <c r="A15" s="101"/>
      <c r="B15" s="54"/>
      <c r="C15" s="52" t="s">
        <v>25</v>
      </c>
      <c r="D15" s="23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249" ht="30" customHeight="1">
      <c r="A16" s="101"/>
      <c r="B16" s="54"/>
      <c r="C16" s="52" t="s">
        <v>26</v>
      </c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</row>
    <row r="17" spans="1:249" ht="30" customHeight="1">
      <c r="A17" s="101"/>
      <c r="B17" s="54"/>
      <c r="C17" s="52" t="s">
        <v>27</v>
      </c>
      <c r="D17" s="23">
        <v>615.4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</row>
    <row r="18" spans="1:249" ht="30" customHeight="1">
      <c r="A18" s="101"/>
      <c r="B18" s="23"/>
      <c r="C18" s="52" t="s">
        <v>28</v>
      </c>
      <c r="D18" s="2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</row>
    <row r="19" spans="1:249" ht="30" customHeight="1">
      <c r="A19" s="101"/>
      <c r="B19" s="23"/>
      <c r="C19" s="52" t="s">
        <v>29</v>
      </c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249" ht="30" customHeight="1">
      <c r="A20" s="101"/>
      <c r="B20" s="23"/>
      <c r="C20" s="52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</row>
    <row r="21" spans="1:249" ht="30" customHeight="1">
      <c r="A21" s="27"/>
      <c r="B21" s="23"/>
      <c r="C21" s="52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ht="30" customHeight="1">
      <c r="A22" s="27"/>
      <c r="B22" s="23"/>
      <c r="C22" s="57" t="s">
        <v>32</v>
      </c>
      <c r="D22" s="2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ht="30" customHeight="1">
      <c r="A23" s="27"/>
      <c r="B23" s="23"/>
      <c r="C23" s="57" t="s">
        <v>33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ht="30" customHeight="1">
      <c r="A24" s="27"/>
      <c r="B24" s="23"/>
      <c r="C24" s="57" t="s">
        <v>34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ht="30.75" customHeight="1">
      <c r="A25" s="27"/>
      <c r="B25" s="23"/>
      <c r="C25" s="57" t="s">
        <v>35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ht="30.75" customHeight="1">
      <c r="A26" s="27"/>
      <c r="B26" s="23"/>
      <c r="C26" s="57" t="s">
        <v>36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ht="30.75" customHeight="1">
      <c r="A27" s="27"/>
      <c r="B27" s="23"/>
      <c r="C27" s="57" t="s">
        <v>37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ht="30" customHeight="1">
      <c r="A28" s="41" t="s">
        <v>38</v>
      </c>
      <c r="B28" s="23">
        <v>707.6</v>
      </c>
      <c r="C28" s="41" t="s">
        <v>39</v>
      </c>
      <c r="D28" s="58">
        <v>707.6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ht="30" customHeight="1">
      <c r="A29" s="101" t="s">
        <v>40</v>
      </c>
      <c r="B29" s="23"/>
      <c r="C29" s="52" t="s">
        <v>41</v>
      </c>
      <c r="D29" s="23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30" customHeight="1">
      <c r="A30" s="41" t="s">
        <v>42</v>
      </c>
      <c r="B30" s="23">
        <v>707.6</v>
      </c>
      <c r="C30" s="41" t="s">
        <v>43</v>
      </c>
      <c r="D30" s="23">
        <v>707.6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</row>
    <row r="31" spans="1:249" ht="27" customHeight="1">
      <c r="A31" s="28" t="s">
        <v>44</v>
      </c>
      <c r="B31" s="62"/>
      <c r="C31" s="63"/>
      <c r="D31" s="6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ht="27.75" customHeight="1">
      <c r="A32" s="65"/>
      <c r="B32" s="66"/>
      <c r="C32" s="65"/>
      <c r="D32" s="66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7"/>
      <c r="B33" s="68"/>
      <c r="C33" s="68"/>
      <c r="D33" s="68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</row>
    <row r="34" spans="1:249" ht="27.75" customHeight="1">
      <c r="A34" s="68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1"/>
  <sheetViews>
    <sheetView showGridLines="0" showZeros="0" view="pageBreakPreview" zoomScaleNormal="115" zoomScaleSheetLayoutView="100" workbookViewId="0" topLeftCell="A1">
      <selection activeCell="E9" sqref="E9"/>
    </sheetView>
  </sheetViews>
  <sheetFormatPr defaultColWidth="9.16015625" defaultRowHeight="27.75" customHeight="1"/>
  <cols>
    <col min="1" max="1" width="10.83203125" style="85" customWidth="1"/>
    <col min="2" max="2" width="9.5" style="85" customWidth="1"/>
    <col min="3" max="11" width="8.83203125" style="85" customWidth="1"/>
    <col min="12" max="13" width="8.83203125" style="65" customWidth="1"/>
    <col min="14" max="19" width="8.83203125" style="85" customWidth="1"/>
    <col min="20" max="251" width="9" style="65" customWidth="1"/>
    <col min="252" max="252" width="9.16015625" style="86" customWidth="1"/>
    <col min="253" max="16384" width="9.16015625" style="86" customWidth="1"/>
  </cols>
  <sheetData>
    <row r="1" spans="1:19" s="71" customFormat="1" ht="27" customHeight="1">
      <c r="A1" s="15" t="s">
        <v>45</v>
      </c>
      <c r="B1" s="15"/>
      <c r="C1" s="15"/>
      <c r="D1" s="15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49" customFormat="1" ht="40.5" customHeight="1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49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2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4" customFormat="1" ht="29.25" customHeight="1">
      <c r="A5" s="90" t="s">
        <v>47</v>
      </c>
      <c r="B5" s="90" t="s">
        <v>48</v>
      </c>
      <c r="C5" s="91" t="s">
        <v>49</v>
      </c>
      <c r="D5" s="92" t="s">
        <v>50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40</v>
      </c>
      <c r="O5" s="90"/>
      <c r="P5" s="90"/>
      <c r="Q5" s="90"/>
      <c r="R5" s="90"/>
      <c r="S5" s="90"/>
    </row>
    <row r="6" spans="1:19" s="84" customFormat="1" ht="29.25" customHeight="1">
      <c r="A6" s="90"/>
      <c r="B6" s="90"/>
      <c r="C6" s="93"/>
      <c r="D6" s="90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1" t="s">
        <v>51</v>
      </c>
      <c r="O6" s="90" t="s">
        <v>52</v>
      </c>
      <c r="P6" s="90" t="s">
        <v>53</v>
      </c>
      <c r="Q6" s="90" t="s">
        <v>61</v>
      </c>
      <c r="R6" s="99" t="s">
        <v>55</v>
      </c>
      <c r="S6" s="100" t="s">
        <v>62</v>
      </c>
    </row>
    <row r="7" spans="1:251" s="50" customFormat="1" ht="33.75" customHeight="1">
      <c r="A7" s="78" t="s">
        <v>63</v>
      </c>
      <c r="B7" s="78" t="s">
        <v>64</v>
      </c>
      <c r="C7" s="78">
        <v>707.6</v>
      </c>
      <c r="D7" s="78">
        <v>707.6</v>
      </c>
      <c r="E7" s="78">
        <v>707.6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19" s="69" customFormat="1" ht="33.75" customHeight="1">
      <c r="A8" s="26"/>
      <c r="B8" s="95"/>
      <c r="C8" s="26"/>
      <c r="D8" s="2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20" s="69" customFormat="1" ht="33.75" customHeight="1">
      <c r="A9" s="23"/>
      <c r="B9" s="95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50"/>
    </row>
    <row r="10" spans="1:20" s="69" customFormat="1" ht="33.75" customHeight="1">
      <c r="A10" s="23"/>
      <c r="B10" s="9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50"/>
    </row>
    <row r="11" spans="1:19" ht="33.75" customHeight="1">
      <c r="A11" s="96" t="s">
        <v>49</v>
      </c>
      <c r="B11" s="97"/>
      <c r="C11" s="78">
        <v>707.6</v>
      </c>
      <c r="D11" s="78">
        <v>707.6</v>
      </c>
      <c r="E11" s="78">
        <v>707.6</v>
      </c>
      <c r="F11" s="23"/>
      <c r="G11" s="23"/>
      <c r="H11" s="23"/>
      <c r="I11" s="23"/>
      <c r="J11" s="23"/>
      <c r="K11" s="23"/>
      <c r="L11" s="23"/>
      <c r="M11" s="23"/>
      <c r="N11" s="23"/>
      <c r="O11" s="98"/>
      <c r="P11" s="98"/>
      <c r="Q11" s="98"/>
      <c r="R11" s="98"/>
      <c r="S11" s="98"/>
    </row>
  </sheetData>
  <sheetProtection/>
  <mergeCells count="7">
    <mergeCell ref="A2:S2"/>
    <mergeCell ref="D5:M5"/>
    <mergeCell ref="N5:S5"/>
    <mergeCell ref="A11:B11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view="pageBreakPreview" zoomScale="85" zoomScaleNormal="115" zoomScaleSheetLayoutView="85" workbookViewId="0" topLeftCell="A1">
      <selection activeCell="B14" sqref="B14"/>
    </sheetView>
  </sheetViews>
  <sheetFormatPr defaultColWidth="9.16015625" defaultRowHeight="27.75" customHeight="1"/>
  <cols>
    <col min="1" max="1" width="23.66015625" style="72" customWidth="1"/>
    <col min="2" max="2" width="22.83203125" style="72" customWidth="1"/>
    <col min="3" max="8" width="17.33203125" style="73" customWidth="1"/>
    <col min="9" max="248" width="10.66015625" style="14" customWidth="1"/>
    <col min="249" max="250" width="9.16015625" style="38" customWidth="1"/>
    <col min="251" max="16384" width="9.16015625" style="38" customWidth="1"/>
  </cols>
  <sheetData>
    <row r="1" spans="1:7" s="71" customFormat="1" ht="27" customHeight="1">
      <c r="A1" s="15" t="s">
        <v>65</v>
      </c>
      <c r="B1" s="15"/>
      <c r="C1" s="74"/>
      <c r="D1" s="74"/>
      <c r="E1" s="74"/>
      <c r="F1" s="74"/>
      <c r="G1" s="74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75"/>
      <c r="I2" s="83"/>
      <c r="J2" s="16"/>
      <c r="K2" s="83"/>
      <c r="L2" s="83"/>
    </row>
    <row r="3" spans="1:8" s="12" customFormat="1" ht="21.75" customHeight="1">
      <c r="A3" s="76"/>
      <c r="B3" s="76"/>
      <c r="C3" s="76"/>
      <c r="D3" s="76"/>
      <c r="E3" s="76"/>
      <c r="F3" s="76"/>
      <c r="G3" s="76"/>
      <c r="H3" s="76" t="s">
        <v>2</v>
      </c>
    </row>
    <row r="4" spans="1:8" s="50" customFormat="1" ht="29.25" customHeight="1">
      <c r="A4" s="17" t="s">
        <v>67</v>
      </c>
      <c r="B4" s="17" t="s">
        <v>68</v>
      </c>
      <c r="C4" s="77" t="s">
        <v>69</v>
      </c>
      <c r="D4" s="78" t="s">
        <v>70</v>
      </c>
      <c r="E4" s="78" t="s">
        <v>71</v>
      </c>
      <c r="F4" s="78" t="s">
        <v>72</v>
      </c>
      <c r="G4" s="78" t="s">
        <v>73</v>
      </c>
      <c r="H4" s="78" t="s">
        <v>74</v>
      </c>
    </row>
    <row r="5" spans="1:8" s="50" customFormat="1" ht="29.25" customHeight="1">
      <c r="A5" s="17"/>
      <c r="B5" s="17"/>
      <c r="C5" s="77"/>
      <c r="D5" s="78"/>
      <c r="E5" s="78"/>
      <c r="F5" s="78"/>
      <c r="G5" s="78"/>
      <c r="H5" s="78"/>
    </row>
    <row r="6" spans="1:8" s="50" customFormat="1" ht="29.25" customHeight="1">
      <c r="A6" s="17"/>
      <c r="B6" s="17"/>
      <c r="C6" s="77"/>
      <c r="D6" s="78"/>
      <c r="E6" s="78"/>
      <c r="F6" s="78"/>
      <c r="G6" s="78"/>
      <c r="H6" s="78"/>
    </row>
    <row r="7" spans="1:248" s="19" customFormat="1" ht="47.25" customHeight="1">
      <c r="A7" s="27">
        <v>208</v>
      </c>
      <c r="B7" s="21" t="s">
        <v>75</v>
      </c>
      <c r="C7" s="23">
        <f>D7+E7</f>
        <v>57.6</v>
      </c>
      <c r="D7" s="23">
        <v>57.6</v>
      </c>
      <c r="E7" s="23"/>
      <c r="F7" s="23"/>
      <c r="G7" s="23"/>
      <c r="H7" s="2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248" s="19" customFormat="1" ht="47.25" customHeight="1">
      <c r="A8" s="27">
        <v>20805</v>
      </c>
      <c r="B8" s="21" t="s">
        <v>76</v>
      </c>
      <c r="C8" s="23">
        <v>57.6</v>
      </c>
      <c r="D8" s="23">
        <v>57.6</v>
      </c>
      <c r="E8" s="23"/>
      <c r="F8" s="23"/>
      <c r="G8" s="23"/>
      <c r="H8" s="2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</row>
    <row r="9" spans="1:248" s="19" customFormat="1" ht="47.25" customHeight="1">
      <c r="A9" s="27">
        <v>2080505</v>
      </c>
      <c r="B9" s="43" t="s">
        <v>77</v>
      </c>
      <c r="C9" s="23">
        <v>38.4</v>
      </c>
      <c r="D9" s="23">
        <v>38.4</v>
      </c>
      <c r="E9" s="23"/>
      <c r="F9" s="23"/>
      <c r="G9" s="23"/>
      <c r="H9" s="2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248" s="19" customFormat="1" ht="47.25" customHeight="1">
      <c r="A10" s="27">
        <v>2080506</v>
      </c>
      <c r="B10" s="21" t="s">
        <v>78</v>
      </c>
      <c r="C10" s="23">
        <v>19.2</v>
      </c>
      <c r="D10" s="23">
        <v>19.2</v>
      </c>
      <c r="E10" s="23"/>
      <c r="F10" s="23"/>
      <c r="G10" s="23"/>
      <c r="H10" s="2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</row>
    <row r="11" spans="1:248" s="19" customFormat="1" ht="47.25" customHeight="1">
      <c r="A11" s="27">
        <v>210</v>
      </c>
      <c r="B11" s="21" t="s">
        <v>79</v>
      </c>
      <c r="C11" s="23">
        <f>D11+E14</f>
        <v>34.6</v>
      </c>
      <c r="D11" s="23">
        <v>34.6</v>
      </c>
      <c r="E11" s="23"/>
      <c r="F11" s="23"/>
      <c r="G11" s="23"/>
      <c r="H11" s="2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248" s="19" customFormat="1" ht="47.25" customHeight="1">
      <c r="A12" s="79">
        <v>21011</v>
      </c>
      <c r="B12" s="21" t="s">
        <v>80</v>
      </c>
      <c r="C12" s="80">
        <v>34.6</v>
      </c>
      <c r="D12" s="81">
        <v>34.6</v>
      </c>
      <c r="E12" s="23"/>
      <c r="F12" s="23"/>
      <c r="G12" s="23"/>
      <c r="H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248" s="19" customFormat="1" ht="47.25" customHeight="1">
      <c r="A13" s="79">
        <v>2101102</v>
      </c>
      <c r="B13" s="21" t="s">
        <v>81</v>
      </c>
      <c r="C13" s="80">
        <v>25.2</v>
      </c>
      <c r="D13" s="81">
        <v>25.2</v>
      </c>
      <c r="E13" s="23"/>
      <c r="F13" s="23"/>
      <c r="G13" s="23"/>
      <c r="H13" s="2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</row>
    <row r="14" spans="1:9" s="13" customFormat="1" ht="47.25" customHeight="1">
      <c r="A14" s="79">
        <v>2101199</v>
      </c>
      <c r="B14" s="21" t="s">
        <v>82</v>
      </c>
      <c r="C14" s="80">
        <v>9.4</v>
      </c>
      <c r="D14" s="80">
        <v>9.4</v>
      </c>
      <c r="E14" s="23"/>
      <c r="F14" s="23"/>
      <c r="G14" s="23"/>
      <c r="H14" s="23"/>
      <c r="I14" s="19"/>
    </row>
    <row r="15" spans="1:8" ht="47.25" customHeight="1">
      <c r="A15" s="27">
        <v>215</v>
      </c>
      <c r="B15" s="21" t="s">
        <v>83</v>
      </c>
      <c r="C15" s="23">
        <f>D15+E15</f>
        <v>615.4</v>
      </c>
      <c r="D15" s="23">
        <v>541.4</v>
      </c>
      <c r="E15" s="23">
        <v>74</v>
      </c>
      <c r="F15" s="23"/>
      <c r="G15" s="23"/>
      <c r="H15" s="23"/>
    </row>
    <row r="16" spans="1:8" ht="47.25" customHeight="1">
      <c r="A16" s="27">
        <v>21505</v>
      </c>
      <c r="B16" s="21" t="s">
        <v>84</v>
      </c>
      <c r="C16" s="23">
        <v>615.4</v>
      </c>
      <c r="D16" s="23">
        <v>541.4</v>
      </c>
      <c r="E16" s="23">
        <v>74</v>
      </c>
      <c r="F16" s="23"/>
      <c r="G16" s="23"/>
      <c r="H16" s="23"/>
    </row>
    <row r="17" spans="1:8" ht="47.25" customHeight="1">
      <c r="A17" s="27">
        <v>2150502</v>
      </c>
      <c r="B17" s="21" t="s">
        <v>85</v>
      </c>
      <c r="C17" s="23">
        <v>74</v>
      </c>
      <c r="D17" s="23"/>
      <c r="E17" s="23">
        <v>74</v>
      </c>
      <c r="F17" s="23"/>
      <c r="G17" s="23"/>
      <c r="H17" s="23"/>
    </row>
    <row r="18" spans="1:8" ht="47.25" customHeight="1">
      <c r="A18" s="27">
        <v>2150599</v>
      </c>
      <c r="B18" s="21" t="s">
        <v>86</v>
      </c>
      <c r="C18" s="23">
        <v>541.4</v>
      </c>
      <c r="D18" s="23">
        <v>541.4</v>
      </c>
      <c r="E18" s="23"/>
      <c r="F18" s="23"/>
      <c r="G18" s="23"/>
      <c r="H18" s="23"/>
    </row>
    <row r="19" spans="1:8" ht="47.25" customHeight="1">
      <c r="A19" s="39"/>
      <c r="B19" s="39"/>
      <c r="C19" s="23">
        <f>D19+E19</f>
        <v>0</v>
      </c>
      <c r="D19" s="23"/>
      <c r="E19" s="23"/>
      <c r="F19" s="23"/>
      <c r="G19" s="23"/>
      <c r="H19" s="23"/>
    </row>
    <row r="20" spans="1:8" ht="47.25" customHeight="1">
      <c r="A20" s="39"/>
      <c r="B20" s="82" t="s">
        <v>87</v>
      </c>
      <c r="C20" s="23">
        <f>C7+C11+C15</f>
        <v>707.6</v>
      </c>
      <c r="D20" s="23">
        <f>D7+D11+D15</f>
        <v>633.6</v>
      </c>
      <c r="E20" s="23">
        <f>E7+E11+E15</f>
        <v>74</v>
      </c>
      <c r="F20" s="23"/>
      <c r="G20" s="23"/>
      <c r="H20" s="23"/>
    </row>
    <row r="21" ht="27.75" customHeight="1">
      <c r="A21" s="46" t="s">
        <v>88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D31" sqref="D31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7" width="9" style="38" customWidth="1"/>
    <col min="158" max="250" width="9.16015625" style="38" customWidth="1"/>
    <col min="251" max="16384" width="6.66015625" style="38" customWidth="1"/>
  </cols>
  <sheetData>
    <row r="1" ht="24" customHeight="1">
      <c r="A1" s="15" t="s">
        <v>89</v>
      </c>
    </row>
    <row r="2" spans="1:250" ht="42" customHeight="1">
      <c r="A2" s="16" t="s">
        <v>90</v>
      </c>
      <c r="B2" s="16"/>
      <c r="C2" s="16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36.75" customHeight="1">
      <c r="A5" s="17" t="s">
        <v>5</v>
      </c>
      <c r="B5" s="51" t="s">
        <v>6</v>
      </c>
      <c r="C5" s="17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30" customHeight="1">
      <c r="A6" s="27" t="s">
        <v>91</v>
      </c>
      <c r="B6" s="23">
        <v>707.6</v>
      </c>
      <c r="C6" s="52" t="s">
        <v>8</v>
      </c>
      <c r="D6" s="23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30" customHeight="1">
      <c r="A7" s="27" t="s">
        <v>92</v>
      </c>
      <c r="B7" s="23">
        <v>707.6</v>
      </c>
      <c r="C7" s="52" t="s">
        <v>10</v>
      </c>
      <c r="D7" s="23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30" customHeight="1">
      <c r="A8" s="27" t="s">
        <v>93</v>
      </c>
      <c r="B8" s="23"/>
      <c r="C8" s="52" t="s">
        <v>12</v>
      </c>
      <c r="D8" s="23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" customHeight="1">
      <c r="A9" s="27" t="s">
        <v>94</v>
      </c>
      <c r="B9" s="23"/>
      <c r="C9" s="52" t="s">
        <v>14</v>
      </c>
      <c r="D9" s="2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30" customHeight="1">
      <c r="A10" s="27" t="s">
        <v>95</v>
      </c>
      <c r="B10" s="23"/>
      <c r="C10" s="52" t="s">
        <v>16</v>
      </c>
      <c r="D10" s="23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30" customHeight="1">
      <c r="A11" s="27" t="s">
        <v>92</v>
      </c>
      <c r="B11" s="23"/>
      <c r="C11" s="53" t="s">
        <v>18</v>
      </c>
      <c r="D11" s="23">
        <v>57.6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30" customHeight="1">
      <c r="A12" s="27" t="s">
        <v>93</v>
      </c>
      <c r="B12" s="23"/>
      <c r="C12" s="52" t="s">
        <v>20</v>
      </c>
      <c r="D12" s="23">
        <v>34.6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30" customHeight="1">
      <c r="A13" s="27" t="s">
        <v>94</v>
      </c>
      <c r="B13" s="54"/>
      <c r="C13" s="52" t="s">
        <v>22</v>
      </c>
      <c r="D13" s="2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30" customHeight="1">
      <c r="A14" s="41"/>
      <c r="B14" s="54"/>
      <c r="C14" s="52" t="s">
        <v>24</v>
      </c>
      <c r="D14" s="2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30" customHeight="1">
      <c r="A15" s="55"/>
      <c r="B15" s="54"/>
      <c r="C15" s="52" t="s">
        <v>25</v>
      </c>
      <c r="D15" s="23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30" customHeight="1">
      <c r="A16" s="27"/>
      <c r="B16" s="54"/>
      <c r="C16" s="52" t="s">
        <v>26</v>
      </c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30" customHeight="1">
      <c r="A17" s="27"/>
      <c r="B17" s="54"/>
      <c r="C17" s="52" t="s">
        <v>27</v>
      </c>
      <c r="D17" s="23">
        <v>615.4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30" customHeight="1">
      <c r="A18" s="27"/>
      <c r="B18" s="23"/>
      <c r="C18" s="52" t="s">
        <v>28</v>
      </c>
      <c r="D18" s="2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30" customHeight="1">
      <c r="A19" s="27"/>
      <c r="B19" s="23"/>
      <c r="C19" s="52" t="s">
        <v>29</v>
      </c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30" customHeight="1">
      <c r="A20" s="27"/>
      <c r="B20" s="23"/>
      <c r="C20" s="52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30" customHeight="1">
      <c r="A21" s="27"/>
      <c r="B21" s="23"/>
      <c r="C21" s="52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30" customHeight="1">
      <c r="A22" s="27"/>
      <c r="B22" s="23"/>
      <c r="C22" s="57" t="s">
        <v>32</v>
      </c>
      <c r="D22" s="2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30" customHeight="1">
      <c r="A23" s="27"/>
      <c r="B23" s="23"/>
      <c r="C23" s="57" t="s">
        <v>33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30.75" customHeight="1">
      <c r="A24" s="27"/>
      <c r="B24" s="23"/>
      <c r="C24" s="57" t="s">
        <v>34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30.75" customHeight="1">
      <c r="A25" s="27"/>
      <c r="B25" s="23"/>
      <c r="C25" s="57" t="s">
        <v>35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30.75" customHeight="1">
      <c r="A26" s="27"/>
      <c r="B26" s="23"/>
      <c r="C26" s="57" t="s">
        <v>36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30.75" customHeight="1">
      <c r="A27" s="27"/>
      <c r="B27" s="23"/>
      <c r="C27" s="57" t="s">
        <v>37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27"/>
      <c r="B28" s="23"/>
      <c r="C28" s="27"/>
      <c r="D28" s="23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30" customHeight="1">
      <c r="A29" s="61"/>
      <c r="B29" s="23"/>
      <c r="C29" s="27" t="s">
        <v>96</v>
      </c>
      <c r="D29" s="23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</row>
    <row r="30" spans="1:250" ht="30" customHeight="1">
      <c r="A30" s="61"/>
      <c r="B30" s="23"/>
      <c r="C30" s="23"/>
      <c r="D30" s="2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41" t="s">
        <v>42</v>
      </c>
      <c r="B31" s="23">
        <v>707.6</v>
      </c>
      <c r="C31" s="41" t="s">
        <v>43</v>
      </c>
      <c r="D31" s="23">
        <v>707.6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</row>
    <row r="32" spans="1:250" ht="27" customHeight="1">
      <c r="A32" s="28"/>
      <c r="B32" s="62"/>
      <c r="C32" s="63"/>
      <c r="D32" s="64"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.75" customHeight="1">
      <c r="A33" s="65"/>
      <c r="B33" s="66"/>
      <c r="C33" s="65"/>
      <c r="D33" s="66"/>
      <c r="E33" s="65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7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tabSelected="1" view="pageBreakPreview" zoomScale="85" zoomScaleNormal="115" zoomScaleSheetLayoutView="85" workbookViewId="0" topLeftCell="A1">
      <selection activeCell="E15" sqref="E15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8" customWidth="1"/>
  </cols>
  <sheetData>
    <row r="1" spans="1:3" ht="27.75" customHeight="1">
      <c r="A1" s="15" t="s">
        <v>97</v>
      </c>
      <c r="B1" s="15"/>
      <c r="C1" s="15"/>
    </row>
    <row r="2" spans="1:7" s="11" customFormat="1" ht="34.5" customHeight="1">
      <c r="A2" s="16" t="s">
        <v>98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49</v>
      </c>
      <c r="D4" s="18" t="s">
        <v>70</v>
      </c>
      <c r="E4" s="18"/>
      <c r="F4" s="18"/>
      <c r="G4" s="41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99</v>
      </c>
      <c r="E5" s="17" t="s">
        <v>100</v>
      </c>
      <c r="F5" s="17" t="s">
        <v>101</v>
      </c>
      <c r="G5" s="4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27">
        <v>208</v>
      </c>
      <c r="B6" s="21" t="s">
        <v>75</v>
      </c>
      <c r="C6" s="23">
        <f>D6+G6</f>
        <v>57.6</v>
      </c>
      <c r="D6" s="23">
        <f>E6+F6</f>
        <v>57.6</v>
      </c>
      <c r="E6" s="23">
        <v>57.6</v>
      </c>
      <c r="F6" s="23"/>
      <c r="G6" s="42"/>
    </row>
    <row r="7" spans="1:7" ht="34.5" customHeight="1">
      <c r="A7" s="27">
        <v>20805</v>
      </c>
      <c r="B7" s="21" t="s">
        <v>102</v>
      </c>
      <c r="C7" s="23">
        <f aca="true" t="shared" si="0" ref="C7:C17">D7+G7</f>
        <v>57.6</v>
      </c>
      <c r="D7" s="23">
        <f aca="true" t="shared" si="1" ref="D7:D17">E7+F7</f>
        <v>57.6</v>
      </c>
      <c r="E7" s="23">
        <v>57.6</v>
      </c>
      <c r="F7" s="23"/>
      <c r="G7" s="42"/>
    </row>
    <row r="8" spans="1:7" ht="34.5" customHeight="1">
      <c r="A8" s="27">
        <v>2080505</v>
      </c>
      <c r="B8" s="43" t="s">
        <v>103</v>
      </c>
      <c r="C8" s="23">
        <f t="shared" si="0"/>
        <v>38.4</v>
      </c>
      <c r="D8" s="23">
        <f t="shared" si="1"/>
        <v>38.4</v>
      </c>
      <c r="E8" s="23">
        <v>38.4</v>
      </c>
      <c r="F8" s="23"/>
      <c r="G8" s="42"/>
    </row>
    <row r="9" spans="1:7" ht="34.5" customHeight="1">
      <c r="A9" s="27">
        <v>2080506</v>
      </c>
      <c r="B9" s="21" t="s">
        <v>104</v>
      </c>
      <c r="C9" s="23">
        <f t="shared" si="0"/>
        <v>19.2</v>
      </c>
      <c r="D9" s="23">
        <f t="shared" si="1"/>
        <v>19.2</v>
      </c>
      <c r="E9" s="23">
        <v>19.2</v>
      </c>
      <c r="F9" s="23"/>
      <c r="G9" s="42"/>
    </row>
    <row r="10" spans="1:7" ht="34.5" customHeight="1">
      <c r="A10" s="27">
        <v>210</v>
      </c>
      <c r="B10" s="24" t="s">
        <v>79</v>
      </c>
      <c r="C10" s="23">
        <f t="shared" si="0"/>
        <v>34.6</v>
      </c>
      <c r="D10" s="23">
        <f t="shared" si="1"/>
        <v>34.6</v>
      </c>
      <c r="E10" s="23">
        <v>34.6</v>
      </c>
      <c r="F10" s="23"/>
      <c r="G10" s="42"/>
    </row>
    <row r="11" spans="1:7" ht="34.5" customHeight="1">
      <c r="A11" s="27">
        <v>21011</v>
      </c>
      <c r="B11" s="44" t="s">
        <v>105</v>
      </c>
      <c r="C11" s="23">
        <f t="shared" si="0"/>
        <v>34.6</v>
      </c>
      <c r="D11" s="23">
        <f t="shared" si="1"/>
        <v>34.6</v>
      </c>
      <c r="E11" s="23">
        <v>34.6</v>
      </c>
      <c r="F11" s="23"/>
      <c r="G11" s="42"/>
    </row>
    <row r="12" spans="1:7" ht="34.5" customHeight="1">
      <c r="A12" s="27">
        <v>2101102</v>
      </c>
      <c r="B12" s="44" t="s">
        <v>106</v>
      </c>
      <c r="C12" s="23">
        <f t="shared" si="0"/>
        <v>25.2</v>
      </c>
      <c r="D12" s="23">
        <f t="shared" si="1"/>
        <v>25.2</v>
      </c>
      <c r="E12" s="23">
        <v>25.2</v>
      </c>
      <c r="F12" s="23"/>
      <c r="G12" s="42"/>
    </row>
    <row r="13" spans="1:7" ht="34.5" customHeight="1">
      <c r="A13" s="27">
        <v>2101199</v>
      </c>
      <c r="B13" s="45" t="s">
        <v>107</v>
      </c>
      <c r="C13" s="23">
        <f t="shared" si="0"/>
        <v>9.4</v>
      </c>
      <c r="D13" s="23">
        <f t="shared" si="1"/>
        <v>9.4</v>
      </c>
      <c r="E13" s="23">
        <v>9.4</v>
      </c>
      <c r="F13" s="23"/>
      <c r="G13" s="42"/>
    </row>
    <row r="14" spans="1:7" ht="34.5" customHeight="1">
      <c r="A14" s="27">
        <v>215</v>
      </c>
      <c r="B14" s="25" t="s">
        <v>83</v>
      </c>
      <c r="C14" s="23">
        <v>615.4</v>
      </c>
      <c r="D14" s="23">
        <v>541.4</v>
      </c>
      <c r="E14" s="23">
        <v>466.7</v>
      </c>
      <c r="F14" s="23">
        <v>74.7</v>
      </c>
      <c r="G14" s="23">
        <v>74</v>
      </c>
    </row>
    <row r="15" spans="1:7" ht="34.5" customHeight="1">
      <c r="A15" s="27">
        <v>21505</v>
      </c>
      <c r="B15" s="25" t="s">
        <v>108</v>
      </c>
      <c r="C15" s="23">
        <v>615.4</v>
      </c>
      <c r="D15" s="23">
        <f t="shared" si="1"/>
        <v>541.4</v>
      </c>
      <c r="E15" s="23">
        <v>466.7</v>
      </c>
      <c r="F15" s="23">
        <v>74.7</v>
      </c>
      <c r="G15" s="23">
        <v>74</v>
      </c>
    </row>
    <row r="16" spans="1:7" ht="34.5" customHeight="1">
      <c r="A16" s="27">
        <v>2150502</v>
      </c>
      <c r="B16" s="25" t="s">
        <v>109</v>
      </c>
      <c r="C16" s="23">
        <f t="shared" si="0"/>
        <v>74</v>
      </c>
      <c r="D16" s="23">
        <f t="shared" si="1"/>
        <v>0</v>
      </c>
      <c r="E16" s="23"/>
      <c r="F16" s="23"/>
      <c r="G16" s="23">
        <v>74</v>
      </c>
    </row>
    <row r="17" spans="1:7" ht="34.5" customHeight="1">
      <c r="A17" s="27">
        <v>2150599</v>
      </c>
      <c r="B17" s="26" t="s">
        <v>110</v>
      </c>
      <c r="C17" s="23">
        <v>541.4</v>
      </c>
      <c r="D17" s="23">
        <v>541.4</v>
      </c>
      <c r="E17" s="23">
        <v>466.7</v>
      </c>
      <c r="F17" s="23">
        <v>74.7</v>
      </c>
      <c r="G17" s="23"/>
    </row>
    <row r="18" spans="1:7" ht="34.5" customHeight="1">
      <c r="A18" s="25" t="s">
        <v>111</v>
      </c>
      <c r="B18" s="26" t="s">
        <v>69</v>
      </c>
      <c r="C18" s="23">
        <v>707.6</v>
      </c>
      <c r="D18" s="23">
        <f>D6+D10+D14</f>
        <v>633.6</v>
      </c>
      <c r="E18" s="23">
        <f>E6+E10+E14</f>
        <v>558.9</v>
      </c>
      <c r="F18" s="23">
        <v>74.7</v>
      </c>
      <c r="G18" s="23">
        <v>74</v>
      </c>
    </row>
    <row r="19" spans="1:7" ht="27.75" customHeight="1">
      <c r="A19" s="46" t="s">
        <v>88</v>
      </c>
      <c r="B19" s="46"/>
      <c r="C19" s="46"/>
      <c r="D19" s="47"/>
      <c r="E19" s="47"/>
      <c r="F19" s="47"/>
      <c r="G19" s="4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workbookViewId="0" topLeftCell="A29">
      <selection activeCell="C39" sqref="C39"/>
    </sheetView>
  </sheetViews>
  <sheetFormatPr defaultColWidth="9.16015625" defaultRowHeight="12.75" customHeight="1"/>
  <cols>
    <col min="1" max="1" width="28.16015625" style="38" customWidth="1"/>
    <col min="2" max="2" width="31.5" style="38" customWidth="1"/>
    <col min="3" max="5" width="24.66015625" style="38" customWidth="1"/>
    <col min="6" max="243" width="7.66015625" style="38" customWidth="1"/>
    <col min="244" max="16384" width="9.16015625" style="38" customWidth="1"/>
  </cols>
  <sheetData>
    <row r="1" spans="1:2" ht="33.75" customHeight="1">
      <c r="A1" s="15" t="s">
        <v>112</v>
      </c>
      <c r="B1" s="15"/>
    </row>
    <row r="2" spans="1:243" ht="39.75" customHeight="1">
      <c r="A2" s="16" t="s">
        <v>113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114</v>
      </c>
      <c r="B4" s="17"/>
      <c r="C4" s="18" t="s">
        <v>115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99</v>
      </c>
      <c r="D5" s="17" t="s">
        <v>100</v>
      </c>
      <c r="E5" s="17" t="s">
        <v>101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9.75" customHeight="1">
      <c r="A6" s="39" t="s">
        <v>116</v>
      </c>
      <c r="B6" s="40" t="s">
        <v>117</v>
      </c>
      <c r="C6" s="22">
        <v>544.8</v>
      </c>
      <c r="D6" s="23">
        <v>544.8</v>
      </c>
      <c r="E6" s="23"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39.75" customHeight="1">
      <c r="A7" s="39" t="s">
        <v>118</v>
      </c>
      <c r="B7" s="40" t="s">
        <v>119</v>
      </c>
      <c r="C7" s="22">
        <f>D7+E7</f>
        <v>106.8</v>
      </c>
      <c r="D7" s="23">
        <v>106.8</v>
      </c>
      <c r="E7" s="23"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39.75" customHeight="1">
      <c r="A8" s="39" t="s">
        <v>120</v>
      </c>
      <c r="B8" s="40" t="s">
        <v>121</v>
      </c>
      <c r="C8" s="22">
        <f aca="true" t="shared" si="0" ref="C8:C39">D8+E8</f>
        <v>30.9</v>
      </c>
      <c r="D8" s="23">
        <v>30.9</v>
      </c>
      <c r="E8" s="23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243" ht="39.75" customHeight="1">
      <c r="A9" s="39" t="s">
        <v>122</v>
      </c>
      <c r="B9" s="40" t="s">
        <v>123</v>
      </c>
      <c r="C9" s="22">
        <f t="shared" si="0"/>
        <v>139.8</v>
      </c>
      <c r="D9" s="23">
        <v>139.8</v>
      </c>
      <c r="E9" s="23"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</row>
    <row r="10" spans="1:243" ht="39.75" customHeight="1">
      <c r="A10" s="39" t="s">
        <v>124</v>
      </c>
      <c r="B10" s="40" t="s">
        <v>125</v>
      </c>
      <c r="C10" s="22">
        <f t="shared" si="0"/>
        <v>38.4</v>
      </c>
      <c r="D10" s="23">
        <v>38.4</v>
      </c>
      <c r="E10" s="23"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</row>
    <row r="11" spans="1:243" ht="39.75" customHeight="1">
      <c r="A11" s="39" t="s">
        <v>126</v>
      </c>
      <c r="B11" s="40" t="s">
        <v>127</v>
      </c>
      <c r="C11" s="22">
        <f t="shared" si="0"/>
        <v>19.2</v>
      </c>
      <c r="D11" s="23">
        <v>19.2</v>
      </c>
      <c r="E11" s="23"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</row>
    <row r="12" spans="1:243" ht="39.75" customHeight="1">
      <c r="A12" s="39" t="s">
        <v>128</v>
      </c>
      <c r="B12" s="40" t="s">
        <v>129</v>
      </c>
      <c r="C12" s="22">
        <f t="shared" si="0"/>
        <v>25.2</v>
      </c>
      <c r="D12" s="23">
        <v>25.2</v>
      </c>
      <c r="E12" s="23"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</row>
    <row r="13" spans="1:243" ht="39.75" customHeight="1">
      <c r="A13" s="39" t="s">
        <v>130</v>
      </c>
      <c r="B13" s="40" t="s">
        <v>131</v>
      </c>
      <c r="C13" s="22">
        <f t="shared" si="0"/>
        <v>0</v>
      </c>
      <c r="D13" s="23">
        <v>0</v>
      </c>
      <c r="E13" s="23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</row>
    <row r="14" spans="1:243" ht="39.75" customHeight="1">
      <c r="A14" s="39" t="s">
        <v>132</v>
      </c>
      <c r="B14" s="40" t="s">
        <v>133</v>
      </c>
      <c r="C14" s="22">
        <f t="shared" si="0"/>
        <v>135.9</v>
      </c>
      <c r="D14" s="23">
        <v>135.9</v>
      </c>
      <c r="E14" s="23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</row>
    <row r="15" spans="1:243" ht="39.75" customHeight="1">
      <c r="A15" s="39" t="s">
        <v>134</v>
      </c>
      <c r="B15" s="40" t="s">
        <v>135</v>
      </c>
      <c r="C15" s="22">
        <f t="shared" si="0"/>
        <v>3.3</v>
      </c>
      <c r="D15" s="23">
        <v>3.3</v>
      </c>
      <c r="E15" s="23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</row>
    <row r="16" spans="1:243" ht="39.75" customHeight="1">
      <c r="A16" s="39" t="s">
        <v>136</v>
      </c>
      <c r="B16" s="40" t="s">
        <v>137</v>
      </c>
      <c r="C16" s="22">
        <f t="shared" si="0"/>
        <v>45.3</v>
      </c>
      <c r="D16" s="23">
        <v>45.3</v>
      </c>
      <c r="E16" s="23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</row>
    <row r="17" spans="1:243" ht="39.75" customHeight="1">
      <c r="A17" s="39" t="s">
        <v>138</v>
      </c>
      <c r="B17" s="40" t="s">
        <v>139</v>
      </c>
      <c r="C17" s="22">
        <f t="shared" si="0"/>
        <v>74.7</v>
      </c>
      <c r="D17" s="23">
        <v>0</v>
      </c>
      <c r="E17" s="23">
        <v>74.7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</row>
    <row r="18" spans="1:243" ht="39.75" customHeight="1">
      <c r="A18" s="39" t="s">
        <v>140</v>
      </c>
      <c r="B18" s="40" t="s">
        <v>141</v>
      </c>
      <c r="C18" s="22">
        <f t="shared" si="0"/>
        <v>7.2</v>
      </c>
      <c r="D18" s="23">
        <v>0</v>
      </c>
      <c r="E18" s="23">
        <v>7.2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</row>
    <row r="19" spans="1:243" ht="39.75" customHeight="1">
      <c r="A19" s="39" t="s">
        <v>142</v>
      </c>
      <c r="B19" s="40" t="s">
        <v>143</v>
      </c>
      <c r="C19" s="22">
        <f t="shared" si="0"/>
        <v>4</v>
      </c>
      <c r="D19" s="23">
        <v>0</v>
      </c>
      <c r="E19" s="23">
        <v>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</row>
    <row r="20" spans="1:243" ht="39.75" customHeight="1">
      <c r="A20" s="39" t="s">
        <v>144</v>
      </c>
      <c r="B20" s="40" t="s">
        <v>145</v>
      </c>
      <c r="C20" s="22">
        <f t="shared" si="0"/>
        <v>4</v>
      </c>
      <c r="D20" s="23">
        <v>0</v>
      </c>
      <c r="E20" s="23">
        <v>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</row>
    <row r="21" spans="1:243" ht="39.75" customHeight="1">
      <c r="A21" s="39" t="s">
        <v>146</v>
      </c>
      <c r="B21" s="40" t="s">
        <v>147</v>
      </c>
      <c r="C21" s="22">
        <f t="shared" si="0"/>
        <v>0.5</v>
      </c>
      <c r="D21" s="23">
        <v>0</v>
      </c>
      <c r="E21" s="23">
        <v>0.5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</row>
    <row r="22" spans="1:243" ht="39.75" customHeight="1">
      <c r="A22" s="39" t="s">
        <v>148</v>
      </c>
      <c r="B22" s="40" t="s">
        <v>149</v>
      </c>
      <c r="C22" s="22">
        <f t="shared" si="0"/>
        <v>10</v>
      </c>
      <c r="D22" s="23">
        <v>0</v>
      </c>
      <c r="E22" s="23">
        <v>10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</row>
    <row r="23" spans="1:243" ht="39.75" customHeight="1">
      <c r="A23" s="39" t="s">
        <v>150</v>
      </c>
      <c r="B23" s="40" t="s">
        <v>151</v>
      </c>
      <c r="C23" s="22">
        <f t="shared" si="0"/>
        <v>2</v>
      </c>
      <c r="D23" s="23">
        <v>0</v>
      </c>
      <c r="E23" s="23">
        <v>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</row>
    <row r="24" spans="1:243" ht="39.75" customHeight="1">
      <c r="A24" s="39" t="s">
        <v>152</v>
      </c>
      <c r="B24" s="40" t="s">
        <v>153</v>
      </c>
      <c r="C24" s="22">
        <f t="shared" si="0"/>
        <v>8.8</v>
      </c>
      <c r="D24" s="23">
        <v>0</v>
      </c>
      <c r="E24" s="23">
        <v>8.8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</row>
    <row r="25" spans="1:243" ht="39.75" customHeight="1">
      <c r="A25" s="39" t="s">
        <v>154</v>
      </c>
      <c r="B25" s="40" t="s">
        <v>155</v>
      </c>
      <c r="C25" s="22">
        <f t="shared" si="0"/>
        <v>5</v>
      </c>
      <c r="D25" s="23">
        <v>0</v>
      </c>
      <c r="E25" s="23">
        <v>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</row>
    <row r="26" spans="1:243" ht="39.75" customHeight="1">
      <c r="A26" s="39" t="s">
        <v>156</v>
      </c>
      <c r="B26" s="40" t="s">
        <v>157</v>
      </c>
      <c r="C26" s="22">
        <f t="shared" si="0"/>
        <v>2</v>
      </c>
      <c r="D26" s="23">
        <v>0</v>
      </c>
      <c r="E26" s="23">
        <v>2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</row>
    <row r="27" spans="1:243" ht="39.75" customHeight="1">
      <c r="A27" s="39" t="s">
        <v>158</v>
      </c>
      <c r="B27" s="40" t="s">
        <v>159</v>
      </c>
      <c r="C27" s="22">
        <f t="shared" si="0"/>
        <v>2</v>
      </c>
      <c r="D27" s="23">
        <v>0</v>
      </c>
      <c r="E27" s="23">
        <v>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</row>
    <row r="28" spans="1:243" ht="39.75" customHeight="1">
      <c r="A28" s="39" t="s">
        <v>160</v>
      </c>
      <c r="B28" s="40" t="s">
        <v>161</v>
      </c>
      <c r="C28" s="22">
        <f t="shared" si="0"/>
        <v>0.2</v>
      </c>
      <c r="D28" s="23">
        <v>0</v>
      </c>
      <c r="E28" s="23">
        <v>0.2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</row>
    <row r="29" spans="1:243" ht="39.75" customHeight="1">
      <c r="A29" s="39" t="s">
        <v>162</v>
      </c>
      <c r="B29" s="40" t="s">
        <v>163</v>
      </c>
      <c r="C29" s="22">
        <f t="shared" si="0"/>
        <v>0</v>
      </c>
      <c r="D29" s="23">
        <v>0</v>
      </c>
      <c r="E29" s="23"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</row>
    <row r="30" spans="1:243" ht="39.75" customHeight="1">
      <c r="A30" s="39" t="s">
        <v>164</v>
      </c>
      <c r="B30" s="40" t="s">
        <v>165</v>
      </c>
      <c r="C30" s="22">
        <f t="shared" si="0"/>
        <v>0</v>
      </c>
      <c r="D30" s="23">
        <v>0</v>
      </c>
      <c r="E30" s="23"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</row>
    <row r="31" spans="1:243" ht="39.75" customHeight="1">
      <c r="A31" s="39" t="s">
        <v>166</v>
      </c>
      <c r="B31" s="40" t="s">
        <v>167</v>
      </c>
      <c r="C31" s="22">
        <f t="shared" si="0"/>
        <v>6</v>
      </c>
      <c r="D31" s="23">
        <v>0</v>
      </c>
      <c r="E31" s="23">
        <v>6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</row>
    <row r="32" spans="1:243" ht="39.75" customHeight="1">
      <c r="A32" s="39" t="s">
        <v>168</v>
      </c>
      <c r="B32" s="40" t="s">
        <v>169</v>
      </c>
      <c r="C32" s="22">
        <f t="shared" si="0"/>
        <v>20</v>
      </c>
      <c r="D32" s="23">
        <v>0</v>
      </c>
      <c r="E32" s="23">
        <v>20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</row>
    <row r="33" spans="1:243" ht="39.75" customHeight="1">
      <c r="A33" s="39" t="s">
        <v>170</v>
      </c>
      <c r="B33" s="40" t="s">
        <v>171</v>
      </c>
      <c r="C33" s="22">
        <f t="shared" si="0"/>
        <v>0</v>
      </c>
      <c r="D33" s="23">
        <v>0</v>
      </c>
      <c r="E33" s="23"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</row>
    <row r="34" spans="1:243" ht="39.75" customHeight="1">
      <c r="A34" s="39" t="s">
        <v>172</v>
      </c>
      <c r="B34" s="40" t="s">
        <v>173</v>
      </c>
      <c r="C34" s="22">
        <f t="shared" si="0"/>
        <v>3</v>
      </c>
      <c r="D34" s="23">
        <v>0</v>
      </c>
      <c r="E34" s="23">
        <v>3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</row>
    <row r="35" spans="1:243" ht="34.5" customHeight="1">
      <c r="A35" s="39" t="s">
        <v>174</v>
      </c>
      <c r="B35" s="40" t="s">
        <v>175</v>
      </c>
      <c r="C35" s="22">
        <f t="shared" si="0"/>
        <v>0</v>
      </c>
      <c r="D35" s="23">
        <v>0</v>
      </c>
      <c r="E35" s="23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</row>
    <row r="36" spans="1:243" ht="34.5" customHeight="1">
      <c r="A36" s="39" t="s">
        <v>176</v>
      </c>
      <c r="B36" s="40" t="s">
        <v>177</v>
      </c>
      <c r="C36" s="22">
        <f t="shared" si="0"/>
        <v>14.1</v>
      </c>
      <c r="D36" s="23">
        <v>14.1</v>
      </c>
      <c r="E36" s="23"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34.5" customHeight="1">
      <c r="A37" s="39" t="s">
        <v>178</v>
      </c>
      <c r="B37" s="40" t="s">
        <v>179</v>
      </c>
      <c r="C37" s="22">
        <f t="shared" si="0"/>
        <v>8</v>
      </c>
      <c r="D37" s="23">
        <v>8</v>
      </c>
      <c r="E37" s="23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34.5" customHeight="1">
      <c r="A38" s="39" t="s">
        <v>180</v>
      </c>
      <c r="B38" s="40" t="s">
        <v>181</v>
      </c>
      <c r="C38" s="22">
        <f t="shared" si="0"/>
        <v>6.1</v>
      </c>
      <c r="D38" s="23">
        <v>6.1</v>
      </c>
      <c r="E38" s="23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34.5" customHeight="1">
      <c r="A39" s="27"/>
      <c r="B39" s="26" t="s">
        <v>69</v>
      </c>
      <c r="C39" s="23">
        <f t="shared" si="0"/>
        <v>633.6</v>
      </c>
      <c r="D39" s="23">
        <f>D6+D36</f>
        <v>558.9</v>
      </c>
      <c r="E39" s="23">
        <f>E17</f>
        <v>74.7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" ht="29.25" customHeight="1">
      <c r="A40" s="28" t="s">
        <v>182</v>
      </c>
      <c r="B40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F7" sqref="F7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5" t="s">
        <v>183</v>
      </c>
      <c r="B1" s="30"/>
      <c r="C1" s="30"/>
      <c r="D1" s="30"/>
      <c r="E1" s="30"/>
      <c r="F1" s="30"/>
    </row>
    <row r="2" spans="1:6" ht="42" customHeight="1">
      <c r="A2" s="4" t="s">
        <v>184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2" t="s">
        <v>2</v>
      </c>
    </row>
    <row r="5" spans="1:9" ht="64.5" customHeight="1">
      <c r="A5" s="33" t="s">
        <v>185</v>
      </c>
      <c r="B5" s="33" t="s">
        <v>186</v>
      </c>
      <c r="C5" s="34" t="s">
        <v>187</v>
      </c>
      <c r="D5" s="34"/>
      <c r="E5" s="34"/>
      <c r="F5" s="34" t="s">
        <v>188</v>
      </c>
      <c r="H5" s="35"/>
      <c r="I5" s="35"/>
    </row>
    <row r="6" spans="1:9" ht="64.5" customHeight="1">
      <c r="A6" s="33"/>
      <c r="B6" s="33"/>
      <c r="C6" s="34" t="s">
        <v>189</v>
      </c>
      <c r="D6" s="33" t="s">
        <v>190</v>
      </c>
      <c r="E6" s="33" t="s">
        <v>191</v>
      </c>
      <c r="F6" s="34"/>
      <c r="H6" s="36"/>
      <c r="I6" s="35"/>
    </row>
    <row r="7" spans="1:9" ht="64.5" customHeight="1">
      <c r="A7" s="34">
        <v>0.2</v>
      </c>
      <c r="B7" s="34"/>
      <c r="C7" s="34"/>
      <c r="D7" s="34"/>
      <c r="E7" s="34"/>
      <c r="F7" s="34">
        <v>0.2</v>
      </c>
      <c r="H7" s="35"/>
      <c r="I7" s="35"/>
    </row>
    <row r="8" spans="1:6" ht="51" customHeight="1">
      <c r="A8" s="37"/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B10" sqref="B10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192</v>
      </c>
      <c r="B1" s="15"/>
    </row>
    <row r="2" spans="1:5" s="11" customFormat="1" ht="34.5" customHeight="1">
      <c r="A2" s="16" t="s">
        <v>193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194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99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/>
      <c r="C15" s="22"/>
      <c r="D15" s="23"/>
      <c r="E15" s="23"/>
    </row>
    <row r="16" spans="1:2" ht="27.75" customHeight="1">
      <c r="A16" s="28" t="s">
        <v>88</v>
      </c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2022-01-21T19:15:23Z</cp:lastPrinted>
  <dcterms:created xsi:type="dcterms:W3CDTF">2016-02-18T10:32:40Z</dcterms:created>
  <dcterms:modified xsi:type="dcterms:W3CDTF">2022-03-30T00:52:34Z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998419194D1148A382F3883B1C849C9C</vt:lpwstr>
  </property>
</Properties>
</file>